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freddiemac-my.sharepoint.com/personal/f409909_fhlmc_com/Documents/WIK Deal Exchange Submission Guide/"/>
    </mc:Choice>
  </mc:AlternateContent>
  <xr:revisionPtr revIDLastSave="0" documentId="8_{8882CB54-796F-4434-9D72-423457047DB5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Exchange Request" sheetId="4" r:id="rId1"/>
    <sheet name="Approved Dealer List" sheetId="8" state="hidden" r:id="rId2"/>
  </sheets>
  <definedNames>
    <definedName name="_xlnm._FilterDatabase" localSheetId="1" hidden="1">'Approved Dealer List'!$A$1:$A$54</definedName>
    <definedName name="_xlnm._FilterDatabase" localSheetId="0" hidden="1">'Exchange Request'!$A$10:$E$12</definedName>
    <definedName name="_xlnm.Print_Area" localSheetId="0">'Exchange Request'!$A$1:$F$28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9" i="4" l="1"/>
</calcChain>
</file>

<file path=xl/sharedStrings.xml><?xml version="1.0" encoding="utf-8"?>
<sst xmlns="http://schemas.openxmlformats.org/spreadsheetml/2006/main" count="94" uniqueCount="80">
  <si>
    <t>Bond Class</t>
  </si>
  <si>
    <t>Freddie Mac Multifamily WI Exchange Request</t>
  </si>
  <si>
    <t>Bond(s) - Dealer Sends to Freddie Mac</t>
  </si>
  <si>
    <t>Bond(s) - Freddie Mac Sends to Dealer</t>
  </si>
  <si>
    <t>Requested Settlement Date:</t>
  </si>
  <si>
    <t>Dealer Name:</t>
  </si>
  <si>
    <t>Deal Name</t>
  </si>
  <si>
    <t>[WIKXXX]</t>
  </si>
  <si>
    <t>[3137XXXXX]</t>
  </si>
  <si>
    <t>[AM]</t>
  </si>
  <si>
    <t>[$1,000,000]</t>
  </si>
  <si>
    <t>[KXXX]</t>
  </si>
  <si>
    <t>[A2]</t>
  </si>
  <si>
    <t>[$1,500,000]</t>
  </si>
  <si>
    <t>Notes:</t>
  </si>
  <si>
    <t>2) Incoming and outgoing par amounts should match for each corresponding bond class.</t>
  </si>
  <si>
    <t>5) If you have multiple exchange requests for one deal, please aggregate them into one email per day with only the total UPBs by bond class.</t>
  </si>
  <si>
    <t>Dealer</t>
  </si>
  <si>
    <t>Amherst Pierpont Securities, LLC</t>
  </si>
  <si>
    <t>Barclays Capital</t>
  </si>
  <si>
    <t>BMO Capital Markets Corporation</t>
  </si>
  <si>
    <t>BNP Paribas Securities Corp.</t>
  </si>
  <si>
    <t>BofA Merrill Lynch</t>
  </si>
  <si>
    <t>Citigroup Global Markets, Inc.</t>
  </si>
  <si>
    <t>Credit Suisse Securities (USA) LLC</t>
  </si>
  <si>
    <t>Goldman, Sachs &amp; Co.</t>
  </si>
  <si>
    <t>Jefferies LLC</t>
  </si>
  <si>
    <t>J.P. Morgan Securities LLC</t>
  </si>
  <si>
    <t>Mizuho Securities USA LLC</t>
  </si>
  <si>
    <t>Morgan Stanley &amp; Co., LLC</t>
  </si>
  <si>
    <t>MUFG Securities Americas, Inc.</t>
  </si>
  <si>
    <t>Nomura Securities International, Inc.</t>
  </si>
  <si>
    <t>StoneX Financial</t>
  </si>
  <si>
    <t>Truist Securities, Inc.</t>
  </si>
  <si>
    <t>Wells Fargo Securities LLC</t>
  </si>
  <si>
    <t>AK Capital Securities, LLC</t>
  </si>
  <si>
    <t>Arcola Securities, Inc.</t>
  </si>
  <si>
    <t>Bethesda Securities, LLC</t>
  </si>
  <si>
    <t>BOK Financial</t>
  </si>
  <si>
    <t>Brean Capital, LLC</t>
  </si>
  <si>
    <t>CastleOak Securities, L.P.</t>
  </si>
  <si>
    <t>Cantor Fitzgerald &amp; Co.</t>
  </si>
  <si>
    <t>Daiwa Capital Markets America Inc.</t>
  </si>
  <si>
    <t>First Tennessee Bank, N.A.</t>
  </si>
  <si>
    <t>Guggenheim Securities, LLC</t>
  </si>
  <si>
    <t>Hilltop Securities Inc.</t>
  </si>
  <si>
    <t>Incapital LLC</t>
  </si>
  <si>
    <t>Janney Montgomery Scott, LLC</t>
  </si>
  <si>
    <t>J.V.B. Financial Group, LLC</t>
  </si>
  <si>
    <t>MCAP LLC</t>
  </si>
  <si>
    <t>Mesirow Financial, Inc.</t>
  </si>
  <si>
    <t>MFR Securities, Inc.</t>
  </si>
  <si>
    <t>Multi-Bank Securities, Inc.</t>
  </si>
  <si>
    <t>Performance Trust Capital Partners, LLC</t>
  </si>
  <si>
    <t>Piper Jaffray &amp; Co.</t>
  </si>
  <si>
    <t>PNC Capital Markets</t>
  </si>
  <si>
    <t>Raymond James &amp; Associates, Inc.</t>
  </si>
  <si>
    <t>Robert W. Baird &amp; Company Inc.</t>
  </si>
  <si>
    <t>Sandler O'Neill and Partners, LP</t>
  </si>
  <si>
    <t>Stephens, Inc.</t>
  </si>
  <si>
    <t>Stifel Nicolaus &amp; Company, Inc.</t>
  </si>
  <si>
    <t>TD Securities</t>
  </si>
  <si>
    <t>The Baker Group</t>
  </si>
  <si>
    <t>The Bank of New York Mellon Capital Markets, LLC</t>
  </si>
  <si>
    <t>INTL FCStone Financial Inc.</t>
  </si>
  <si>
    <t>Mirae Asset Securities (USA) Inc.</t>
  </si>
  <si>
    <t>Morgan Stanley Smith Barney LLC</t>
  </si>
  <si>
    <t>UBS Financial Services, Inc.</t>
  </si>
  <si>
    <t>Vining-Sparks IBG, L.P.</t>
  </si>
  <si>
    <t>D.A. Davidson &amp; Co.</t>
  </si>
  <si>
    <t>Stern Brothers &amp; Co.</t>
  </si>
  <si>
    <r>
      <t xml:space="preserve">3) Exchange requests should not be sent any earlier than the business day before the corresponding K deal settles. 
</t>
    </r>
    <r>
      <rPr>
        <i/>
        <sz val="10"/>
        <color theme="1"/>
        <rFont val="Arial"/>
        <family val="2"/>
      </rPr>
      <t xml:space="preserve">		</t>
    </r>
    <r>
      <rPr>
        <i/>
        <u/>
        <sz val="10"/>
        <color theme="1"/>
        <rFont val="Arial"/>
        <family val="2"/>
      </rPr>
      <t>Example</t>
    </r>
    <r>
      <rPr>
        <i/>
        <sz val="10"/>
        <color theme="1"/>
        <rFont val="Arial"/>
        <family val="2"/>
      </rPr>
      <t>: if KXXX settles on April 5th, any exchange requests shall not be accepted before April 4th.</t>
    </r>
  </si>
  <si>
    <r>
      <t xml:space="preserve">6) All exchanges for a particular CUSIP will be aggregated via wires if they are for the same settlement day. 
		</t>
    </r>
    <r>
      <rPr>
        <i/>
        <u/>
        <sz val="10"/>
        <color theme="1"/>
        <rFont val="Arial"/>
        <family val="2"/>
      </rPr>
      <t>Example</t>
    </r>
    <r>
      <rPr>
        <i/>
        <sz val="10"/>
        <color theme="1"/>
        <rFont val="Arial"/>
        <family val="2"/>
      </rPr>
      <t>: Client 1 has an exchange for 10mm of WIKXXX AM for KXXX AM, and Client 2 has an exchange for 10mm of the same CUSIP, with both exchanges settling on April 7th, Freddie Mac will send you one aggregate wire for KXXX AM at 20mm.</t>
    </r>
  </si>
  <si>
    <t>K-Deal Settlement Date:</t>
  </si>
  <si>
    <t>CUSIP</t>
  </si>
  <si>
    <t>Par ($)</t>
  </si>
  <si>
    <t>Exchange Fee Due to Freddie Mac:</t>
  </si>
  <si>
    <r>
      <t xml:space="preserve">1) All exchange requests are to be submitted to: </t>
    </r>
    <r>
      <rPr>
        <b/>
        <sz val="10"/>
        <color theme="1"/>
        <rFont val="Arial"/>
        <family val="2"/>
      </rPr>
      <t>multi_class_marketing@freddiemac.com; sf_sam@freddiemac.com</t>
    </r>
    <r>
      <rPr>
        <sz val="10"/>
        <color theme="1"/>
        <rFont val="Arial"/>
        <family val="2"/>
      </rPr>
      <t xml:space="preserve"> with cc to: </t>
    </r>
    <r>
      <rPr>
        <b/>
        <sz val="10"/>
        <color theme="1"/>
        <rFont val="Arial"/>
        <family val="2"/>
      </rPr>
      <t>MF_CM_Securitization@freddiemac.com</t>
    </r>
    <r>
      <rPr>
        <sz val="10"/>
        <color theme="1"/>
        <rFont val="Arial"/>
        <family val="2"/>
      </rPr>
      <t>.</t>
    </r>
  </si>
  <si>
    <r>
      <t xml:space="preserve">4) Exchange requests will be settled on a T+2 basis (or later as requested), with the first available settlement date for the exchange being two business days after the settlement of the K deal. 
		</t>
    </r>
    <r>
      <rPr>
        <i/>
        <u/>
        <sz val="10"/>
        <color theme="1"/>
        <rFont val="Arial"/>
        <family val="2"/>
      </rPr>
      <t>Example</t>
    </r>
    <r>
      <rPr>
        <i/>
        <sz val="10"/>
        <color theme="1"/>
        <rFont val="Arial"/>
        <family val="2"/>
      </rPr>
      <t>: if KXXX settles on April 5th, the earliest the exchange will settle is April 7th.</t>
    </r>
  </si>
  <si>
    <t>7) The daily cut-off for accepting exchange requests will be 3:30 PM EST on business days only. Exchange requests received on a non-business day or after 3:30 PM EST will be accepted as though they were submitted on the following buisness day with the requested settlement date being adjusted as necessary.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</si>
</sst>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6" formatCode="&quot;$&quot;#,##0_);[Red]\(&quot;$&quot;#,##0\)"/>
    <numFmt numFmtId="43" formatCode="_(* #,##0.00_);_(* \(#,##0.00\);_(* &quot;-&quot;??_);_(@_)"/>
    <numFmt numFmtId="164" formatCode="&quot;$&quot;#,##0.00"/>
  </numFmts>
  <fonts count="11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color theme="1"/>
      <name val="Arial"/>
      <family val="2"/>
    </font>
    <font>
      <sz val="10"/>
      <color theme="1"/>
      <name val="Arial"/>
      <family val="2"/>
    </font>
    <font>
      <b/>
      <sz val="8"/>
      <color theme="1"/>
      <name val="Arial"/>
      <family val="2"/>
    </font>
    <font>
      <b/>
      <sz val="11"/>
      <color theme="1"/>
      <name val="Calibri"/>
      <family val="2"/>
      <scheme val="minor"/>
    </font>
    <font>
      <b/>
      <sz val="10"/>
      <color theme="0"/>
      <name val="Arial"/>
      <family val="2"/>
    </font>
    <font>
      <i/>
      <sz val="10"/>
      <color theme="1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  <font>
      <i/>
      <u/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88BD45"/>
        <bgColor indexed="64"/>
      </patternFill>
    </fill>
    <fill>
      <patternFill patternType="solid">
        <fgColor rgb="FF11C1FF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43" fontId="1" fillId="0" borderId="0" applyFont="0" applyFill="0" applyBorder="0" applyAlignment="0" applyProtection="0"/>
  </cellStyleXfs>
  <cellXfs count="24">
    <xf numFmtId="0" fontId="0" fillId="0" borderId="0" xfId="0"/>
    <xf numFmtId="0" fontId="0" fillId="2" borderId="0" xfId="0" applyFill="1"/>
    <xf numFmtId="0" fontId="4" fillId="2" borderId="0" xfId="0" applyFont="1" applyFill="1" applyAlignment="1">
      <alignment vertical="center"/>
    </xf>
    <xf numFmtId="0" fontId="3" fillId="2" borderId="0" xfId="0" applyFont="1" applyFill="1"/>
    <xf numFmtId="0" fontId="6" fillId="3" borderId="5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6" fontId="3" fillId="0" borderId="0" xfId="0" applyNumberFormat="1" applyFont="1" applyAlignment="1">
      <alignment horizontal="center" vertical="center" wrapText="1"/>
    </xf>
    <xf numFmtId="0" fontId="2" fillId="2" borderId="0" xfId="0" applyFont="1" applyFill="1" applyAlignment="1">
      <alignment vertical="center"/>
    </xf>
    <xf numFmtId="0" fontId="2" fillId="2" borderId="4" xfId="0" applyFont="1" applyFill="1" applyBorder="1" applyAlignment="1">
      <alignment vertical="center"/>
    </xf>
    <xf numFmtId="0" fontId="8" fillId="4" borderId="9" xfId="0" applyFont="1" applyFill="1" applyBorder="1"/>
    <xf numFmtId="0" fontId="8" fillId="4" borderId="8" xfId="0" applyFont="1" applyFill="1" applyBorder="1"/>
    <xf numFmtId="0" fontId="8" fillId="0" borderId="0" xfId="0" applyFont="1"/>
    <xf numFmtId="0" fontId="5" fillId="0" borderId="0" xfId="0" applyFont="1"/>
    <xf numFmtId="0" fontId="8" fillId="4" borderId="10" xfId="0" applyFont="1" applyFill="1" applyBorder="1" applyAlignment="1">
      <alignment horizontal="center" vertical="center"/>
    </xf>
    <xf numFmtId="14" fontId="8" fillId="4" borderId="6" xfId="0" applyNumberFormat="1" applyFont="1" applyFill="1" applyBorder="1" applyAlignment="1">
      <alignment horizontal="center"/>
    </xf>
    <xf numFmtId="0" fontId="8" fillId="4" borderId="11" xfId="0" applyFont="1" applyFill="1" applyBorder="1"/>
    <xf numFmtId="14" fontId="8" fillId="4" borderId="12" xfId="0" applyNumberFormat="1" applyFont="1" applyFill="1" applyBorder="1" applyAlignment="1">
      <alignment horizontal="center" vertical="center"/>
    </xf>
    <xf numFmtId="0" fontId="8" fillId="4" borderId="7" xfId="0" applyFont="1" applyFill="1" applyBorder="1"/>
    <xf numFmtId="164" fontId="3" fillId="4" borderId="3" xfId="0" applyNumberFormat="1" applyFont="1" applyFill="1" applyBorder="1" applyAlignment="1">
      <alignment horizontal="center" vertical="center"/>
    </xf>
    <xf numFmtId="0" fontId="3" fillId="2" borderId="0" xfId="0" applyFont="1" applyFill="1" applyAlignment="1">
      <alignment horizontal="left" vertical="top" wrapText="1"/>
    </xf>
    <xf numFmtId="0" fontId="9" fillId="4" borderId="1" xfId="0" applyFont="1" applyFill="1" applyBorder="1" applyAlignment="1">
      <alignment horizontal="center" vertical="center" wrapText="1"/>
    </xf>
    <xf numFmtId="0" fontId="9" fillId="4" borderId="2" xfId="0" applyFont="1" applyFill="1" applyBorder="1" applyAlignment="1">
      <alignment horizontal="center" vertical="center" wrapText="1"/>
    </xf>
    <xf numFmtId="0" fontId="9" fillId="4" borderId="3" xfId="0" applyFont="1" applyFill="1" applyBorder="1" applyAlignment="1">
      <alignment horizontal="center" vertical="center" wrapText="1"/>
    </xf>
  </cellXfs>
  <cellStyles count="3">
    <cellStyle name="Comma 2" xfId="2" xr:uid="{00000000-0005-0000-0000-000001000000}"/>
    <cellStyle name="Normal" xfId="0" builtinId="0"/>
    <cellStyle name="Normal 2" xfId="1" xr:uid="{00000000-0005-0000-0000-000005000000}"/>
  </cellStyles>
  <dxfs count="13"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i val="0"/>
      </font>
    </dxf>
    <dxf>
      <border outline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Arial"/>
        <family val="2"/>
        <scheme val="none"/>
      </font>
      <fill>
        <patternFill patternType="solid">
          <fgColor indexed="64"/>
          <bgColor rgb="FF88BD45"/>
        </patternFill>
      </fill>
      <alignment horizontal="center" vertical="center" textRotation="0" wrapText="1" indent="0" justifyLastLine="0" shrinkToFit="0" readingOrder="0"/>
    </dxf>
    <dxf>
      <border outline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Arial"/>
        <family val="2"/>
        <scheme val="none"/>
      </font>
      <fill>
        <patternFill patternType="solid">
          <fgColor indexed="64"/>
          <bgColor rgb="FF88BD45"/>
        </patternFill>
      </fill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colors>
    <mruColors>
      <color rgb="FF5DD5FF"/>
      <color rgb="FF11C1FF"/>
      <color rgb="FF88BD45"/>
      <color rgb="FF3BCCFF"/>
      <color rgb="FF009BE4"/>
      <color rgb="FF79DCFF"/>
      <color rgb="FF00A6E2"/>
      <color rgb="FF777874"/>
      <color rgb="FF6CB51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838201</xdr:colOff>
      <xdr:row>4</xdr:row>
      <xdr:rowOff>2242</xdr:rowOff>
    </xdr:from>
    <xdr:to>
      <xdr:col>4</xdr:col>
      <xdr:colOff>2228851</xdr:colOff>
      <xdr:row>6</xdr:row>
      <xdr:rowOff>149915</xdr:rowOff>
    </xdr:to>
    <xdr:pic>
      <xdr:nvPicPr>
        <xdr:cNvPr id="2" name="Picture 1" descr="http://www.freddiemac.com/images/logos/fm_mf_email_sig.png">
          <a:extLst>
            <a:ext uri="{FF2B5EF4-FFF2-40B4-BE49-F238E27FC236}">
              <a16:creationId xmlns:a16="http://schemas.microsoft.com/office/drawing/2014/main" id="{613D3092-E739-4F41-8BB0-384FC9F3B713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201026" y="488017"/>
          <a:ext cx="1390650" cy="52867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B7A866C9-5FDA-4298-A81A-BB7FC60ED10A}" name="Table3" displayName="Table3" ref="B10:E12" totalsRowShown="0" headerRowDxfId="12" headerRowBorderDxfId="11" tableBorderDxfId="10">
  <autoFilter ref="B10:E12" xr:uid="{88CAEF64-DDB3-4D0C-B7D9-A8D0168C19A3}"/>
  <tableColumns count="4">
    <tableColumn id="1" xr3:uid="{B3838318-09B6-43AD-9FB3-2123B5A21F9B}" name="Deal Name"/>
    <tableColumn id="2" xr3:uid="{27F9E596-3819-4312-9201-585385D2867D}" name="Bond Class"/>
    <tableColumn id="3" xr3:uid="{21A0D679-309E-4EBA-919F-E0C280C18F1F}" name="CUSIP"/>
    <tableColumn id="4" xr3:uid="{25508378-303A-4A26-93B8-382CF6B77B62}" name="Par ($)"/>
  </tableColumns>
  <tableStyleInfo name="TableStyleMedium4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CF12455A-D0DB-42DC-AA8B-780B46A41A20}" name="Table35" displayName="Table35" ref="B15:E17" totalsRowShown="0" headerRowDxfId="9" headerRowBorderDxfId="8" tableBorderDxfId="7">
  <autoFilter ref="B15:E17" xr:uid="{4C77255A-98B2-4984-AEC7-67546413B2F3}"/>
  <tableColumns count="4">
    <tableColumn id="1" xr3:uid="{703FD87F-147A-4FC7-A544-CD7A3E2C99B4}" name="Deal Name" dataDxfId="6"/>
    <tableColumn id="2" xr3:uid="{F363D191-10E4-4A08-A6D3-1DBED51BE1C9}" name="Bond Class"/>
    <tableColumn id="3" xr3:uid="{342E74DF-7D69-4E40-8EAE-2ACB36857B98}" name="CUSIP"/>
    <tableColumn id="4" xr3:uid="{5B613BDA-F76F-4290-9FA2-D88D06CF6269}" name="Par ($)"/>
  </tableColumns>
  <tableStyleInfo name="TableStyleMedium4" showFirstColumn="0" showLastColumn="0" showRowStripes="1" showColumnStripes="0"/>
</table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203"/>
  <sheetViews>
    <sheetView showGridLines="0" tabSelected="1" view="pageBreakPreview" zoomScaleNormal="85" zoomScaleSheetLayoutView="100" workbookViewId="0">
      <selection activeCell="B26" sqref="B26:E26"/>
    </sheetView>
  </sheetViews>
  <sheetFormatPr defaultRowHeight="14.5" x14ac:dyDescent="0.35"/>
  <cols>
    <col min="1" max="1" width="3.26953125" customWidth="1"/>
    <col min="2" max="5" width="35.7265625" customWidth="1"/>
    <col min="6" max="6" width="3.26953125" customWidth="1"/>
    <col min="7" max="7" width="5.26953125" customWidth="1"/>
    <col min="9" max="10" width="10" customWidth="1"/>
  </cols>
  <sheetData>
    <row r="1" spans="1:11" ht="15" customHeight="1" x14ac:dyDescent="0.35">
      <c r="A1" s="1"/>
      <c r="B1" s="8"/>
      <c r="C1" s="8"/>
      <c r="D1" s="8"/>
      <c r="E1" s="8"/>
      <c r="F1" s="2"/>
      <c r="G1" s="2"/>
      <c r="H1" s="2"/>
      <c r="I1" s="2"/>
      <c r="J1" s="2"/>
      <c r="K1" s="2"/>
    </row>
    <row r="2" spans="1:11" ht="14.5" customHeight="1" x14ac:dyDescent="0.35">
      <c r="A2" s="1"/>
      <c r="B2" s="8" t="s">
        <v>1</v>
      </c>
      <c r="C2" s="8"/>
      <c r="D2" s="8"/>
      <c r="E2" s="8"/>
      <c r="F2" s="2"/>
      <c r="G2" s="2"/>
      <c r="H2" s="2"/>
      <c r="I2" s="2"/>
      <c r="J2" s="2"/>
      <c r="K2" s="2"/>
    </row>
    <row r="3" spans="1:11" ht="5.15" customHeight="1" thickBot="1" x14ac:dyDescent="0.4">
      <c r="A3" s="1"/>
      <c r="B3" s="9"/>
      <c r="C3" s="9"/>
      <c r="D3" s="9"/>
      <c r="E3" s="9"/>
      <c r="F3" s="2"/>
      <c r="G3" s="2"/>
    </row>
    <row r="4" spans="1:11" ht="5.15" customHeight="1" thickTop="1" thickBot="1" x14ac:dyDescent="0.4">
      <c r="A4" s="1"/>
      <c r="B4" s="3"/>
      <c r="C4" s="3"/>
      <c r="D4" s="3"/>
      <c r="E4" s="3"/>
      <c r="F4" s="1"/>
      <c r="G4" s="1"/>
    </row>
    <row r="5" spans="1:11" ht="15" customHeight="1" x14ac:dyDescent="0.35">
      <c r="A5" s="1"/>
      <c r="B5" s="10" t="s">
        <v>5</v>
      </c>
      <c r="C5" s="14" t="s">
        <v>17</v>
      </c>
      <c r="D5" s="3"/>
      <c r="E5" s="3"/>
      <c r="F5" s="1"/>
      <c r="G5" s="1"/>
    </row>
    <row r="6" spans="1:11" ht="15" customHeight="1" x14ac:dyDescent="0.35">
      <c r="A6" s="1"/>
      <c r="B6" s="16" t="s">
        <v>73</v>
      </c>
      <c r="C6" s="17">
        <v>44656</v>
      </c>
      <c r="D6" s="3"/>
      <c r="E6" s="3"/>
      <c r="F6" s="1"/>
      <c r="G6" s="1"/>
    </row>
    <row r="7" spans="1:11" ht="15" customHeight="1" thickBot="1" x14ac:dyDescent="0.4">
      <c r="A7" s="1"/>
      <c r="B7" s="11" t="s">
        <v>4</v>
      </c>
      <c r="C7" s="15">
        <v>44658</v>
      </c>
      <c r="D7" s="3"/>
      <c r="E7" s="3"/>
      <c r="F7" s="1"/>
      <c r="G7" s="1"/>
    </row>
    <row r="8" spans="1:11" ht="5.15" customHeight="1" thickBot="1" x14ac:dyDescent="0.4">
      <c r="A8" s="1"/>
      <c r="B8" s="3"/>
      <c r="C8" s="3"/>
      <c r="D8" s="3"/>
      <c r="E8" s="3"/>
      <c r="F8" s="1"/>
      <c r="G8" s="1"/>
    </row>
    <row r="9" spans="1:11" ht="15" customHeight="1" thickBot="1" x14ac:dyDescent="0.4">
      <c r="A9" s="1"/>
      <c r="B9" s="21" t="s">
        <v>2</v>
      </c>
      <c r="C9" s="22"/>
      <c r="D9" s="22"/>
      <c r="E9" s="23"/>
      <c r="F9" s="1"/>
      <c r="G9" s="1"/>
    </row>
    <row r="10" spans="1:11" ht="30" customHeight="1" thickBot="1" x14ac:dyDescent="0.4">
      <c r="A10" s="1"/>
      <c r="B10" s="4" t="s">
        <v>6</v>
      </c>
      <c r="C10" s="4" t="s">
        <v>0</v>
      </c>
      <c r="D10" s="4" t="s">
        <v>74</v>
      </c>
      <c r="E10" s="4" t="s">
        <v>75</v>
      </c>
    </row>
    <row r="11" spans="1:11" ht="15" customHeight="1" x14ac:dyDescent="0.35">
      <c r="A11" s="1"/>
      <c r="B11" s="6" t="s">
        <v>7</v>
      </c>
      <c r="C11" s="6" t="s">
        <v>9</v>
      </c>
      <c r="D11" s="6" t="s">
        <v>8</v>
      </c>
      <c r="E11" s="7" t="s">
        <v>10</v>
      </c>
    </row>
    <row r="12" spans="1:11" ht="15" customHeight="1" x14ac:dyDescent="0.35">
      <c r="A12" s="1"/>
      <c r="B12" s="6" t="s">
        <v>7</v>
      </c>
      <c r="C12" s="6" t="s">
        <v>12</v>
      </c>
      <c r="D12" s="6" t="s">
        <v>8</v>
      </c>
      <c r="E12" s="7" t="s">
        <v>13</v>
      </c>
    </row>
    <row r="13" spans="1:11" ht="5.15" customHeight="1" thickBot="1" x14ac:dyDescent="0.4">
      <c r="A13" s="1"/>
      <c r="B13" s="5"/>
      <c r="C13" s="6"/>
      <c r="D13" s="6"/>
      <c r="E13" s="7"/>
    </row>
    <row r="14" spans="1:11" ht="15" customHeight="1" thickBot="1" x14ac:dyDescent="0.4">
      <c r="A14" s="1"/>
      <c r="B14" s="21" t="s">
        <v>3</v>
      </c>
      <c r="C14" s="22"/>
      <c r="D14" s="22"/>
      <c r="E14" s="23"/>
      <c r="F14" s="1"/>
      <c r="G14" s="1"/>
      <c r="H14" s="1"/>
      <c r="I14" s="1"/>
      <c r="J14" s="1"/>
      <c r="K14" s="1"/>
    </row>
    <row r="15" spans="1:11" ht="30" customHeight="1" thickBot="1" x14ac:dyDescent="0.4">
      <c r="A15" s="1"/>
      <c r="B15" s="4" t="s">
        <v>6</v>
      </c>
      <c r="C15" s="4" t="s">
        <v>0</v>
      </c>
      <c r="D15" s="4" t="s">
        <v>74</v>
      </c>
      <c r="E15" s="4" t="s">
        <v>75</v>
      </c>
      <c r="F15" s="1"/>
      <c r="G15" s="1"/>
    </row>
    <row r="16" spans="1:11" x14ac:dyDescent="0.35">
      <c r="A16" s="1"/>
      <c r="B16" s="6" t="s">
        <v>11</v>
      </c>
      <c r="C16" s="6" t="s">
        <v>9</v>
      </c>
      <c r="D16" s="6" t="s">
        <v>8</v>
      </c>
      <c r="E16" s="7" t="s">
        <v>10</v>
      </c>
      <c r="F16" s="1"/>
      <c r="G16" s="1"/>
    </row>
    <row r="17" spans="1:11" x14ac:dyDescent="0.35">
      <c r="A17" s="1"/>
      <c r="B17" s="6" t="s">
        <v>11</v>
      </c>
      <c r="C17" s="6" t="s">
        <v>12</v>
      </c>
      <c r="D17" s="6" t="s">
        <v>8</v>
      </c>
      <c r="E17" s="7" t="s">
        <v>13</v>
      </c>
      <c r="F17" s="1"/>
      <c r="G17" s="1"/>
    </row>
    <row r="18" spans="1:11" ht="5.15" customHeight="1" thickBot="1" x14ac:dyDescent="0.4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</row>
    <row r="19" spans="1:11" ht="15" customHeight="1" thickBot="1" x14ac:dyDescent="0.4">
      <c r="A19" s="1"/>
      <c r="B19" s="18" t="s">
        <v>76</v>
      </c>
      <c r="C19" s="19">
        <f>IF(C7&lt;DATE(YEAR(C6),MONTH(C6)+2,DAY(C6)),0,MAX(2000,SUM(Table35[Par ($)])*1/32/100))</f>
        <v>0</v>
      </c>
      <c r="D19" s="1"/>
      <c r="E19" s="1"/>
      <c r="F19" s="1"/>
      <c r="G19" s="1"/>
      <c r="H19" s="1"/>
      <c r="I19" s="1"/>
      <c r="J19" s="1"/>
      <c r="K19" s="1"/>
    </row>
    <row r="20" spans="1:11" ht="5.15" customHeight="1" x14ac:dyDescent="0.35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</row>
    <row r="21" spans="1:11" x14ac:dyDescent="0.35">
      <c r="A21" s="1"/>
      <c r="B21" s="12" t="s">
        <v>14</v>
      </c>
      <c r="F21" s="1"/>
      <c r="G21" s="1"/>
      <c r="H21" s="1"/>
      <c r="I21" s="1"/>
      <c r="J21" s="1"/>
      <c r="K21" s="1"/>
    </row>
    <row r="22" spans="1:11" ht="31.5" customHeight="1" x14ac:dyDescent="0.35">
      <c r="A22" s="1"/>
      <c r="B22" s="20" t="s">
        <v>77</v>
      </c>
      <c r="C22" s="20"/>
      <c r="D22" s="20"/>
      <c r="E22" s="20"/>
      <c r="F22" s="1"/>
      <c r="G22" s="1"/>
      <c r="H22" s="1"/>
      <c r="I22" s="1"/>
      <c r="J22" s="1"/>
      <c r="K22" s="1"/>
    </row>
    <row r="23" spans="1:11" x14ac:dyDescent="0.35">
      <c r="A23" s="1"/>
      <c r="B23" s="20" t="s">
        <v>15</v>
      </c>
      <c r="C23" s="20"/>
      <c r="D23" s="20"/>
      <c r="E23" s="20"/>
      <c r="F23" s="1"/>
      <c r="G23" s="1"/>
      <c r="H23" s="1"/>
      <c r="I23" s="1"/>
      <c r="J23" s="1"/>
      <c r="K23" s="1"/>
    </row>
    <row r="24" spans="1:11" ht="27.75" customHeight="1" x14ac:dyDescent="0.35">
      <c r="A24" s="1"/>
      <c r="B24" s="20" t="s">
        <v>71</v>
      </c>
      <c r="C24" s="20"/>
      <c r="D24" s="20"/>
      <c r="E24" s="20"/>
      <c r="F24" s="1"/>
      <c r="G24" s="1"/>
      <c r="H24" s="1"/>
      <c r="I24" s="1"/>
      <c r="J24" s="1"/>
      <c r="K24" s="1"/>
    </row>
    <row r="25" spans="1:11" ht="45" customHeight="1" x14ac:dyDescent="0.35">
      <c r="A25" s="1"/>
      <c r="B25" s="20" t="s">
        <v>78</v>
      </c>
      <c r="C25" s="20"/>
      <c r="D25" s="20"/>
      <c r="E25" s="20"/>
      <c r="F25" s="1"/>
      <c r="G25" s="1"/>
      <c r="H25" s="1"/>
      <c r="I25" s="1"/>
      <c r="J25" s="1"/>
      <c r="K25" s="1"/>
    </row>
    <row r="26" spans="1:11" ht="21.75" customHeight="1" x14ac:dyDescent="0.35">
      <c r="A26" s="1"/>
      <c r="B26" s="20" t="s">
        <v>16</v>
      </c>
      <c r="C26" s="20"/>
      <c r="D26" s="20"/>
      <c r="E26" s="20"/>
      <c r="F26" s="1"/>
      <c r="G26" s="1"/>
      <c r="H26" s="1"/>
      <c r="I26" s="1"/>
      <c r="J26" s="1"/>
      <c r="K26" s="1"/>
    </row>
    <row r="27" spans="1:11" ht="40.5" customHeight="1" x14ac:dyDescent="0.35">
      <c r="A27" s="1"/>
      <c r="B27" s="20" t="s">
        <v>72</v>
      </c>
      <c r="C27" s="20"/>
      <c r="D27" s="20"/>
      <c r="E27" s="20"/>
      <c r="F27" s="1"/>
      <c r="G27" s="1"/>
      <c r="H27" s="1"/>
      <c r="I27" s="1"/>
      <c r="J27" s="1"/>
      <c r="K27" s="1"/>
    </row>
    <row r="28" spans="1:11" ht="33" customHeight="1" x14ac:dyDescent="0.35">
      <c r="A28" s="1"/>
      <c r="B28" s="20" t="s">
        <v>79</v>
      </c>
      <c r="C28" s="20"/>
      <c r="D28" s="20"/>
      <c r="E28" s="20"/>
      <c r="F28" s="1"/>
      <c r="G28" s="1"/>
      <c r="H28" s="1"/>
      <c r="I28" s="1"/>
      <c r="J28" s="1"/>
      <c r="K28" s="1"/>
    </row>
    <row r="29" spans="1:11" x14ac:dyDescent="0.3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</row>
    <row r="30" spans="1:11" x14ac:dyDescent="0.3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</row>
    <row r="31" spans="1:11" x14ac:dyDescent="0.3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</row>
    <row r="32" spans="1:11" x14ac:dyDescent="0.3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</row>
    <row r="33" spans="1:11" x14ac:dyDescent="0.3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</row>
    <row r="34" spans="1:11" x14ac:dyDescent="0.3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</row>
    <row r="35" spans="1:11" x14ac:dyDescent="0.3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</row>
    <row r="36" spans="1:11" x14ac:dyDescent="0.3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</row>
    <row r="37" spans="1:11" x14ac:dyDescent="0.3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</row>
    <row r="38" spans="1:11" x14ac:dyDescent="0.3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</row>
    <row r="39" spans="1:11" x14ac:dyDescent="0.3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</row>
    <row r="40" spans="1:11" x14ac:dyDescent="0.3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</row>
    <row r="41" spans="1:11" x14ac:dyDescent="0.3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</row>
    <row r="42" spans="1:11" x14ac:dyDescent="0.3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</row>
    <row r="43" spans="1:11" x14ac:dyDescent="0.3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</row>
    <row r="44" spans="1:11" x14ac:dyDescent="0.3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</row>
    <row r="45" spans="1:11" x14ac:dyDescent="0.3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</row>
    <row r="46" spans="1:11" x14ac:dyDescent="0.3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</row>
    <row r="47" spans="1:11" x14ac:dyDescent="0.3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</row>
    <row r="48" spans="1:11" x14ac:dyDescent="0.3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</row>
    <row r="49" spans="1:11" x14ac:dyDescent="0.3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</row>
    <row r="50" spans="1:11" x14ac:dyDescent="0.3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</row>
    <row r="51" spans="1:11" x14ac:dyDescent="0.3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</row>
    <row r="52" spans="1:11" x14ac:dyDescent="0.3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</row>
    <row r="53" spans="1:11" x14ac:dyDescent="0.3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</row>
    <row r="54" spans="1:11" x14ac:dyDescent="0.3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</row>
    <row r="55" spans="1:11" x14ac:dyDescent="0.3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</row>
    <row r="56" spans="1:11" x14ac:dyDescent="0.3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</row>
    <row r="57" spans="1:11" x14ac:dyDescent="0.3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</row>
    <row r="58" spans="1:11" x14ac:dyDescent="0.3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</row>
    <row r="59" spans="1:11" x14ac:dyDescent="0.3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</row>
    <row r="60" spans="1:11" x14ac:dyDescent="0.3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</row>
    <row r="61" spans="1:11" x14ac:dyDescent="0.3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</row>
    <row r="62" spans="1:11" x14ac:dyDescent="0.3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</row>
    <row r="63" spans="1:11" x14ac:dyDescent="0.3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</row>
    <row r="64" spans="1:11" x14ac:dyDescent="0.3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</row>
    <row r="65" spans="1:11" x14ac:dyDescent="0.35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</row>
    <row r="66" spans="1:11" x14ac:dyDescent="0.35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</row>
    <row r="67" spans="1:11" x14ac:dyDescent="0.35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</row>
    <row r="68" spans="1:11" x14ac:dyDescent="0.35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</row>
    <row r="69" spans="1:11" x14ac:dyDescent="0.35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</row>
    <row r="70" spans="1:11" x14ac:dyDescent="0.35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</row>
    <row r="71" spans="1:11" x14ac:dyDescent="0.35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</row>
    <row r="72" spans="1:11" x14ac:dyDescent="0.35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</row>
    <row r="73" spans="1:11" x14ac:dyDescent="0.35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</row>
    <row r="74" spans="1:11" x14ac:dyDescent="0.35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</row>
    <row r="75" spans="1:11" x14ac:dyDescent="0.35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</row>
    <row r="76" spans="1:11" x14ac:dyDescent="0.35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</row>
    <row r="77" spans="1:11" x14ac:dyDescent="0.35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</row>
    <row r="78" spans="1:11" x14ac:dyDescent="0.35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</row>
    <row r="79" spans="1:11" x14ac:dyDescent="0.35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</row>
    <row r="80" spans="1:11" x14ac:dyDescent="0.35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</row>
    <row r="81" spans="1:11" x14ac:dyDescent="0.35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</row>
    <row r="82" spans="1:11" x14ac:dyDescent="0.35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</row>
    <row r="83" spans="1:11" x14ac:dyDescent="0.35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</row>
    <row r="84" spans="1:11" x14ac:dyDescent="0.35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</row>
    <row r="85" spans="1:11" x14ac:dyDescent="0.35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</row>
    <row r="86" spans="1:11" x14ac:dyDescent="0.35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</row>
    <row r="87" spans="1:11" x14ac:dyDescent="0.35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</row>
    <row r="88" spans="1:11" x14ac:dyDescent="0.35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</row>
    <row r="89" spans="1:11" x14ac:dyDescent="0.35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</row>
    <row r="90" spans="1:11" x14ac:dyDescent="0.35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</row>
    <row r="91" spans="1:11" x14ac:dyDescent="0.35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</row>
    <row r="92" spans="1:11" x14ac:dyDescent="0.35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</row>
    <row r="93" spans="1:11" x14ac:dyDescent="0.35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</row>
    <row r="94" spans="1:11" x14ac:dyDescent="0.35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</row>
    <row r="95" spans="1:11" x14ac:dyDescent="0.35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</row>
    <row r="96" spans="1:11" x14ac:dyDescent="0.35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</row>
    <row r="97" spans="1:11" x14ac:dyDescent="0.35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</row>
    <row r="98" spans="1:11" x14ac:dyDescent="0.35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</row>
    <row r="99" spans="1:11" x14ac:dyDescent="0.35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</row>
    <row r="100" spans="1:11" x14ac:dyDescent="0.35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</row>
    <row r="101" spans="1:11" x14ac:dyDescent="0.35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</row>
    <row r="102" spans="1:11" x14ac:dyDescent="0.35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</row>
    <row r="103" spans="1:11" x14ac:dyDescent="0.35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</row>
    <row r="104" spans="1:11" x14ac:dyDescent="0.35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</row>
    <row r="105" spans="1:11" x14ac:dyDescent="0.35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</row>
    <row r="106" spans="1:11" x14ac:dyDescent="0.35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</row>
    <row r="107" spans="1:11" x14ac:dyDescent="0.35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</row>
    <row r="108" spans="1:11" x14ac:dyDescent="0.35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</row>
    <row r="109" spans="1:11" x14ac:dyDescent="0.35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</row>
    <row r="110" spans="1:11" x14ac:dyDescent="0.35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</row>
    <row r="111" spans="1:11" x14ac:dyDescent="0.35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</row>
    <row r="112" spans="1:11" x14ac:dyDescent="0.35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</row>
    <row r="113" spans="1:11" x14ac:dyDescent="0.35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</row>
    <row r="114" spans="1:11" x14ac:dyDescent="0.35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</row>
    <row r="115" spans="1:11" x14ac:dyDescent="0.35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</row>
    <row r="116" spans="1:11" x14ac:dyDescent="0.35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</row>
    <row r="117" spans="1:11" x14ac:dyDescent="0.35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</row>
    <row r="118" spans="1:11" x14ac:dyDescent="0.35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</row>
    <row r="119" spans="1:11" x14ac:dyDescent="0.35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</row>
    <row r="120" spans="1:11" x14ac:dyDescent="0.35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</row>
    <row r="121" spans="1:11" x14ac:dyDescent="0.35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</row>
    <row r="122" spans="1:11" x14ac:dyDescent="0.35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</row>
    <row r="123" spans="1:11" x14ac:dyDescent="0.35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</row>
    <row r="124" spans="1:11" x14ac:dyDescent="0.35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</row>
    <row r="125" spans="1:11" x14ac:dyDescent="0.35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</row>
    <row r="126" spans="1:11" x14ac:dyDescent="0.35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</row>
    <row r="127" spans="1:11" x14ac:dyDescent="0.35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</row>
    <row r="128" spans="1:11" x14ac:dyDescent="0.35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</row>
    <row r="129" spans="1:11" x14ac:dyDescent="0.35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</row>
    <row r="130" spans="1:11" x14ac:dyDescent="0.35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</row>
    <row r="131" spans="1:11" x14ac:dyDescent="0.35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</row>
    <row r="132" spans="1:11" x14ac:dyDescent="0.35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</row>
    <row r="133" spans="1:11" x14ac:dyDescent="0.35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</row>
    <row r="134" spans="1:11" x14ac:dyDescent="0.35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</row>
    <row r="135" spans="1:11" x14ac:dyDescent="0.35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</row>
    <row r="136" spans="1:11" x14ac:dyDescent="0.35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</row>
    <row r="137" spans="1:11" x14ac:dyDescent="0.35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</row>
    <row r="138" spans="1:11" x14ac:dyDescent="0.35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</row>
    <row r="139" spans="1:11" x14ac:dyDescent="0.35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</row>
    <row r="140" spans="1:11" x14ac:dyDescent="0.35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</row>
    <row r="141" spans="1:11" x14ac:dyDescent="0.35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</row>
    <row r="142" spans="1:11" x14ac:dyDescent="0.35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</row>
    <row r="143" spans="1:11" x14ac:dyDescent="0.35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</row>
    <row r="144" spans="1:11" x14ac:dyDescent="0.35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</row>
    <row r="145" spans="1:11" x14ac:dyDescent="0.35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</row>
    <row r="146" spans="1:11" x14ac:dyDescent="0.35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</row>
    <row r="147" spans="1:11" x14ac:dyDescent="0.35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</row>
    <row r="148" spans="1:11" x14ac:dyDescent="0.35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</row>
    <row r="149" spans="1:11" x14ac:dyDescent="0.35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</row>
    <row r="150" spans="1:11" x14ac:dyDescent="0.35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</row>
    <row r="151" spans="1:11" x14ac:dyDescent="0.35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</row>
    <row r="152" spans="1:11" x14ac:dyDescent="0.35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</row>
    <row r="153" spans="1:11" x14ac:dyDescent="0.35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</row>
    <row r="154" spans="1:11" x14ac:dyDescent="0.35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</row>
    <row r="155" spans="1:11" x14ac:dyDescent="0.35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</row>
    <row r="156" spans="1:11" x14ac:dyDescent="0.35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</row>
    <row r="157" spans="1:11" x14ac:dyDescent="0.35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</row>
    <row r="158" spans="1:11" x14ac:dyDescent="0.35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</row>
    <row r="159" spans="1:11" x14ac:dyDescent="0.35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</row>
    <row r="160" spans="1:11" x14ac:dyDescent="0.35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</row>
    <row r="161" spans="1:11" x14ac:dyDescent="0.35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</row>
    <row r="162" spans="1:11" x14ac:dyDescent="0.35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</row>
    <row r="163" spans="1:11" x14ac:dyDescent="0.35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</row>
    <row r="164" spans="1:11" x14ac:dyDescent="0.35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</row>
    <row r="165" spans="1:11" x14ac:dyDescent="0.35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</row>
    <row r="166" spans="1:11" x14ac:dyDescent="0.35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</row>
    <row r="167" spans="1:11" x14ac:dyDescent="0.35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</row>
    <row r="168" spans="1:11" x14ac:dyDescent="0.35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</row>
    <row r="169" spans="1:11" x14ac:dyDescent="0.35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</row>
    <row r="170" spans="1:11" x14ac:dyDescent="0.35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</row>
    <row r="171" spans="1:11" x14ac:dyDescent="0.35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</row>
    <row r="172" spans="1:11" x14ac:dyDescent="0.35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</row>
    <row r="173" spans="1:11" x14ac:dyDescent="0.35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</row>
    <row r="174" spans="1:11" x14ac:dyDescent="0.35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</row>
    <row r="175" spans="1:11" x14ac:dyDescent="0.35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</row>
    <row r="176" spans="1:11" x14ac:dyDescent="0.35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</row>
    <row r="177" spans="1:11" x14ac:dyDescent="0.35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</row>
    <row r="178" spans="1:11" x14ac:dyDescent="0.35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</row>
    <row r="179" spans="1:11" x14ac:dyDescent="0.35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</row>
    <row r="180" spans="1:11" x14ac:dyDescent="0.35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</row>
    <row r="181" spans="1:11" x14ac:dyDescent="0.35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</row>
    <row r="182" spans="1:11" x14ac:dyDescent="0.35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</row>
    <row r="183" spans="1:11" x14ac:dyDescent="0.35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</row>
    <row r="184" spans="1:11" x14ac:dyDescent="0.35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</row>
    <row r="185" spans="1:11" x14ac:dyDescent="0.35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</row>
    <row r="186" spans="1:11" x14ac:dyDescent="0.35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</row>
    <row r="187" spans="1:11" x14ac:dyDescent="0.35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</row>
    <row r="188" spans="1:11" x14ac:dyDescent="0.35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</row>
    <row r="189" spans="1:11" x14ac:dyDescent="0.35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</row>
    <row r="190" spans="1:11" x14ac:dyDescent="0.35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</row>
    <row r="191" spans="1:11" x14ac:dyDescent="0.35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</row>
    <row r="192" spans="1:11" x14ac:dyDescent="0.35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</row>
    <row r="193" spans="1:11" x14ac:dyDescent="0.35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</row>
    <row r="194" spans="1:11" x14ac:dyDescent="0.35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</row>
    <row r="195" spans="1:11" x14ac:dyDescent="0.35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</row>
    <row r="196" spans="1:11" x14ac:dyDescent="0.35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</row>
    <row r="197" spans="1:11" x14ac:dyDescent="0.35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</row>
    <row r="198" spans="1:11" x14ac:dyDescent="0.35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</row>
    <row r="199" spans="1:11" x14ac:dyDescent="0.35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</row>
    <row r="200" spans="1:11" x14ac:dyDescent="0.35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</row>
    <row r="201" spans="1:11" x14ac:dyDescent="0.35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</row>
    <row r="202" spans="1:11" x14ac:dyDescent="0.35">
      <c r="A202" s="1"/>
      <c r="F202" s="1"/>
      <c r="G202" s="1"/>
      <c r="H202" s="1"/>
      <c r="I202" s="1"/>
      <c r="J202" s="1"/>
      <c r="K202" s="1"/>
    </row>
    <row r="203" spans="1:11" x14ac:dyDescent="0.35">
      <c r="A203" s="1"/>
      <c r="F203" s="1"/>
      <c r="G203" s="1"/>
      <c r="H203" s="1"/>
      <c r="I203" s="1"/>
      <c r="J203" s="1"/>
      <c r="K203" s="1"/>
    </row>
  </sheetData>
  <mergeCells count="9">
    <mergeCell ref="B9:E9"/>
    <mergeCell ref="B14:E14"/>
    <mergeCell ref="B24:E24"/>
    <mergeCell ref="B22:E22"/>
    <mergeCell ref="B28:E28"/>
    <mergeCell ref="B25:E25"/>
    <mergeCell ref="B23:E23"/>
    <mergeCell ref="B26:E26"/>
    <mergeCell ref="B27:E27"/>
  </mergeCells>
  <conditionalFormatting sqref="B17">
    <cfRule type="cellIs" dxfId="5" priority="3" stopIfTrue="1" operator="equal">
      <formula>"Draft"</formula>
    </cfRule>
  </conditionalFormatting>
  <conditionalFormatting sqref="B16:C16">
    <cfRule type="cellIs" dxfId="4" priority="5" stopIfTrue="1" operator="equal">
      <formula>"Draft"</formula>
    </cfRule>
  </conditionalFormatting>
  <conditionalFormatting sqref="B11:E13">
    <cfRule type="cellIs" dxfId="3" priority="17" stopIfTrue="1" operator="equal">
      <formula>"Draft"</formula>
    </cfRule>
  </conditionalFormatting>
  <conditionalFormatting sqref="C17:E17">
    <cfRule type="cellIs" dxfId="2" priority="4" stopIfTrue="1" operator="equal">
      <formula>"Draft"</formula>
    </cfRule>
  </conditionalFormatting>
  <conditionalFormatting sqref="D16">
    <cfRule type="cellIs" dxfId="1" priority="2" stopIfTrue="1" operator="equal">
      <formula>"Draft"</formula>
    </cfRule>
  </conditionalFormatting>
  <conditionalFormatting sqref="E16">
    <cfRule type="cellIs" dxfId="0" priority="1" stopIfTrue="1" operator="equal">
      <formula>"Draft"</formula>
    </cfRule>
  </conditionalFormatting>
  <pageMargins left="0.7" right="0.7" top="0.75" bottom="0.75" header="0.3" footer="0.3"/>
  <pageSetup scale="81" orientation="landscape" r:id="rId1"/>
  <drawing r:id="rId2"/>
  <tableParts count="2">
    <tablePart r:id="rId3"/>
    <tablePart r:id="rId4"/>
  </tableParts>
  <extLst>
    <ext xmlns:x14="http://schemas.microsoft.com/office/spreadsheetml/2009/9/main" uri="{CCE6A557-97BC-4b89-ADB6-D9C93CAAB3DF}">
      <x14:dataValidations xmlns:xm="http://schemas.microsoft.com/office/excel/2006/main" disablePrompts="1" count="1">
        <x14:dataValidation type="list" allowBlank="1" showInputMessage="1" showErrorMessage="1" xr:uid="{53EEE074-0321-4D88-8CF1-FDBC160D3BFA}">
          <x14:formula1>
            <xm:f>'Approved Dealer List'!$A$1:$A$54</xm:f>
          </x14:formula1>
          <xm:sqref>C5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F3470F-10CF-45A2-AC56-82ECA96962ED}">
  <dimension ref="A1:A54"/>
  <sheetViews>
    <sheetView topLeftCell="A2" workbookViewId="0"/>
  </sheetViews>
  <sheetFormatPr defaultRowHeight="14.5" x14ac:dyDescent="0.35"/>
  <cols>
    <col min="1" max="1" width="46" bestFit="1" customWidth="1"/>
  </cols>
  <sheetData>
    <row r="1" spans="1:1" x14ac:dyDescent="0.35">
      <c r="A1" s="13" t="s">
        <v>17</v>
      </c>
    </row>
    <row r="2" spans="1:1" x14ac:dyDescent="0.35">
      <c r="A2" t="s">
        <v>35</v>
      </c>
    </row>
    <row r="3" spans="1:1" x14ac:dyDescent="0.35">
      <c r="A3" t="s">
        <v>18</v>
      </c>
    </row>
    <row r="4" spans="1:1" x14ac:dyDescent="0.35">
      <c r="A4" t="s">
        <v>36</v>
      </c>
    </row>
    <row r="5" spans="1:1" x14ac:dyDescent="0.35">
      <c r="A5" t="s">
        <v>19</v>
      </c>
    </row>
    <row r="6" spans="1:1" x14ac:dyDescent="0.35">
      <c r="A6" t="s">
        <v>37</v>
      </c>
    </row>
    <row r="7" spans="1:1" x14ac:dyDescent="0.35">
      <c r="A7" t="s">
        <v>20</v>
      </c>
    </row>
    <row r="8" spans="1:1" x14ac:dyDescent="0.35">
      <c r="A8" t="s">
        <v>21</v>
      </c>
    </row>
    <row r="9" spans="1:1" x14ac:dyDescent="0.35">
      <c r="A9" t="s">
        <v>22</v>
      </c>
    </row>
    <row r="10" spans="1:1" x14ac:dyDescent="0.35">
      <c r="A10" t="s">
        <v>38</v>
      </c>
    </row>
    <row r="11" spans="1:1" x14ac:dyDescent="0.35">
      <c r="A11" t="s">
        <v>39</v>
      </c>
    </row>
    <row r="12" spans="1:1" x14ac:dyDescent="0.35">
      <c r="A12" t="s">
        <v>41</v>
      </c>
    </row>
    <row r="13" spans="1:1" x14ac:dyDescent="0.35">
      <c r="A13" t="s">
        <v>40</v>
      </c>
    </row>
    <row r="14" spans="1:1" x14ac:dyDescent="0.35">
      <c r="A14" t="s">
        <v>23</v>
      </c>
    </row>
    <row r="15" spans="1:1" x14ac:dyDescent="0.35">
      <c r="A15" t="s">
        <v>24</v>
      </c>
    </row>
    <row r="16" spans="1:1" x14ac:dyDescent="0.35">
      <c r="A16" t="s">
        <v>69</v>
      </c>
    </row>
    <row r="17" spans="1:1" x14ac:dyDescent="0.35">
      <c r="A17" t="s">
        <v>42</v>
      </c>
    </row>
    <row r="18" spans="1:1" x14ac:dyDescent="0.35">
      <c r="A18" t="s">
        <v>43</v>
      </c>
    </row>
    <row r="19" spans="1:1" x14ac:dyDescent="0.35">
      <c r="A19" t="s">
        <v>25</v>
      </c>
    </row>
    <row r="20" spans="1:1" x14ac:dyDescent="0.35">
      <c r="A20" t="s">
        <v>44</v>
      </c>
    </row>
    <row r="21" spans="1:1" x14ac:dyDescent="0.35">
      <c r="A21" t="s">
        <v>45</v>
      </c>
    </row>
    <row r="22" spans="1:1" x14ac:dyDescent="0.35">
      <c r="A22" t="s">
        <v>46</v>
      </c>
    </row>
    <row r="23" spans="1:1" x14ac:dyDescent="0.35">
      <c r="A23" t="s">
        <v>64</v>
      </c>
    </row>
    <row r="24" spans="1:1" x14ac:dyDescent="0.35">
      <c r="A24" t="s">
        <v>27</v>
      </c>
    </row>
    <row r="25" spans="1:1" x14ac:dyDescent="0.35">
      <c r="A25" t="s">
        <v>48</v>
      </c>
    </row>
    <row r="26" spans="1:1" x14ac:dyDescent="0.35">
      <c r="A26" t="s">
        <v>47</v>
      </c>
    </row>
    <row r="27" spans="1:1" x14ac:dyDescent="0.35">
      <c r="A27" t="s">
        <v>26</v>
      </c>
    </row>
    <row r="28" spans="1:1" x14ac:dyDescent="0.35">
      <c r="A28" t="s">
        <v>49</v>
      </c>
    </row>
    <row r="29" spans="1:1" x14ac:dyDescent="0.35">
      <c r="A29" t="s">
        <v>50</v>
      </c>
    </row>
    <row r="30" spans="1:1" x14ac:dyDescent="0.35">
      <c r="A30" t="s">
        <v>51</v>
      </c>
    </row>
    <row r="31" spans="1:1" x14ac:dyDescent="0.35">
      <c r="A31" t="s">
        <v>65</v>
      </c>
    </row>
    <row r="32" spans="1:1" x14ac:dyDescent="0.35">
      <c r="A32" t="s">
        <v>28</v>
      </c>
    </row>
    <row r="33" spans="1:1" x14ac:dyDescent="0.35">
      <c r="A33" t="s">
        <v>29</v>
      </c>
    </row>
    <row r="34" spans="1:1" x14ac:dyDescent="0.35">
      <c r="A34" t="s">
        <v>66</v>
      </c>
    </row>
    <row r="35" spans="1:1" x14ac:dyDescent="0.35">
      <c r="A35" t="s">
        <v>30</v>
      </c>
    </row>
    <row r="36" spans="1:1" x14ac:dyDescent="0.35">
      <c r="A36" t="s">
        <v>52</v>
      </c>
    </row>
    <row r="37" spans="1:1" x14ac:dyDescent="0.35">
      <c r="A37" t="s">
        <v>31</v>
      </c>
    </row>
    <row r="38" spans="1:1" x14ac:dyDescent="0.35">
      <c r="A38" t="s">
        <v>53</v>
      </c>
    </row>
    <row r="39" spans="1:1" x14ac:dyDescent="0.35">
      <c r="A39" t="s">
        <v>54</v>
      </c>
    </row>
    <row r="40" spans="1:1" x14ac:dyDescent="0.35">
      <c r="A40" t="s">
        <v>55</v>
      </c>
    </row>
    <row r="41" spans="1:1" x14ac:dyDescent="0.35">
      <c r="A41" t="s">
        <v>56</v>
      </c>
    </row>
    <row r="42" spans="1:1" x14ac:dyDescent="0.35">
      <c r="A42" t="s">
        <v>57</v>
      </c>
    </row>
    <row r="43" spans="1:1" x14ac:dyDescent="0.35">
      <c r="A43" t="s">
        <v>58</v>
      </c>
    </row>
    <row r="44" spans="1:1" x14ac:dyDescent="0.35">
      <c r="A44" t="s">
        <v>59</v>
      </c>
    </row>
    <row r="45" spans="1:1" x14ac:dyDescent="0.35">
      <c r="A45" t="s">
        <v>70</v>
      </c>
    </row>
    <row r="46" spans="1:1" x14ac:dyDescent="0.35">
      <c r="A46" t="s">
        <v>60</v>
      </c>
    </row>
    <row r="47" spans="1:1" x14ac:dyDescent="0.35">
      <c r="A47" t="s">
        <v>32</v>
      </c>
    </row>
    <row r="48" spans="1:1" x14ac:dyDescent="0.35">
      <c r="A48" t="s">
        <v>61</v>
      </c>
    </row>
    <row r="49" spans="1:1" x14ac:dyDescent="0.35">
      <c r="A49" t="s">
        <v>62</v>
      </c>
    </row>
    <row r="50" spans="1:1" x14ac:dyDescent="0.35">
      <c r="A50" t="s">
        <v>63</v>
      </c>
    </row>
    <row r="51" spans="1:1" x14ac:dyDescent="0.35">
      <c r="A51" t="s">
        <v>33</v>
      </c>
    </row>
    <row r="52" spans="1:1" x14ac:dyDescent="0.35">
      <c r="A52" t="s">
        <v>67</v>
      </c>
    </row>
    <row r="53" spans="1:1" x14ac:dyDescent="0.35">
      <c r="A53" t="s">
        <v>68</v>
      </c>
    </row>
    <row r="54" spans="1:1" x14ac:dyDescent="0.35">
      <c r="A54" t="s">
        <v>34</v>
      </c>
    </row>
  </sheetData>
  <sheetProtection algorithmName="SHA-512" hashValue="mBIRG7gbLlXJxGxPKafSwgn/c7KXBFr444OHqlRgTQxOhVi5qdXt6M8ekhLfcIO342TCu7KOfqpUPLyxpJa86Q==" saltValue="suUW4Zxc9CkdjlDZ5eyBXA==" spinCount="100000" sheet="1" objects="1" scenarios="1"/>
  <autoFilter ref="A1:A54" xr:uid="{9AF7E3E9-ECFD-4271-A9BC-A009826EA238}">
    <sortState xmlns:xlrd2="http://schemas.microsoft.com/office/spreadsheetml/2017/richdata2" ref="A2:A54">
      <sortCondition ref="A1:A54"/>
    </sortState>
  </autoFilter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Exchange Request</vt:lpstr>
      <vt:lpstr>Approved Dealer List</vt:lpstr>
      <vt:lpstr>'Exchange Request'!Print_Area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Ksenics, George</dc:creator>
  <cp:lastModifiedBy>Nease, Anna</cp:lastModifiedBy>
  <cp:lastPrinted>2019-01-28T17:52:25Z</cp:lastPrinted>
  <dcterms:created xsi:type="dcterms:W3CDTF">2019-01-11T18:19:33Z</dcterms:created>
  <dcterms:modified xsi:type="dcterms:W3CDTF">2024-09-12T14:22:48Z</dcterms:modified>
</cp:coreProperties>
</file>