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5180" windowHeight="8010" tabRatio="680" activeTab="0"/>
  </bookViews>
  <sheets>
    <sheet name="Instructions" sheetId="1" r:id="rId1"/>
    <sheet name="Data Definitions" sheetId="2" r:id="rId2"/>
    <sheet name="Input Sheet" sheetId="3" r:id="rId3"/>
  </sheets>
  <definedNames>
    <definedName name="_xlnm.Print_Area" localSheetId="1">'Data Definitions'!$B$1:$HE$57</definedName>
    <definedName name="_xlnm.Print_Area" localSheetId="0">'Instructions'!$B$1:$EK$18</definedName>
    <definedName name="_xlnm.Print_Titles" localSheetId="1">'Data Definitions'!$1:$8</definedName>
    <definedName name="SM_Headers">'Input Sheet'!#REF!</definedName>
    <definedName name="SM_Import_Data">'Input Sheet'!$A$11:$AR$11</definedName>
  </definedNames>
  <calcPr fullCalcOnLoad="1"/>
</workbook>
</file>

<file path=xl/sharedStrings.xml><?xml version="1.0" encoding="utf-8"?>
<sst xmlns="http://schemas.openxmlformats.org/spreadsheetml/2006/main" count="337" uniqueCount="168">
  <si>
    <t>Sales Data Update Template</t>
  </si>
  <si>
    <t>Instructions</t>
  </si>
  <si>
    <t>1)</t>
  </si>
  <si>
    <t>2)</t>
  </si>
  <si>
    <t>3)</t>
  </si>
  <si>
    <t>4)</t>
  </si>
  <si>
    <t>5)</t>
  </si>
  <si>
    <t>6)</t>
  </si>
  <si>
    <t>7)</t>
  </si>
  <si>
    <t xml:space="preserve">Update information in the "Input Sheet" tab. </t>
  </si>
  <si>
    <t>Refer to the "Data Definitions" tab for information on the data elements.</t>
  </si>
  <si>
    <t>All dollar fields should have a comma and two decimal places.</t>
  </si>
  <si>
    <t>All date fields should be entered with the format:  mm/dd/yyyy.  Slashes must be included.</t>
  </si>
  <si>
    <t>This template is intended to be used strictly in connection with communication between Freddie Mac and its registered Multifamily Seller/Servicers.  Any other use is prohibited.</t>
  </si>
  <si>
    <t>Data Definitions</t>
  </si>
  <si>
    <t>Data Element</t>
  </si>
  <si>
    <t>#</t>
  </si>
  <si>
    <t>Definition</t>
  </si>
  <si>
    <t>Sample Value</t>
  </si>
  <si>
    <t>Freddie Mac Loan Number</t>
  </si>
  <si>
    <t>Freddie Mac loan number</t>
  </si>
  <si>
    <t>Servicer ID #</t>
  </si>
  <si>
    <t xml:space="preserve">Seller/Servicer identification number </t>
  </si>
  <si>
    <t>Mortgage Loan Servicer</t>
  </si>
  <si>
    <t>Name of mortgage loan servicer</t>
  </si>
  <si>
    <t>Property Name</t>
  </si>
  <si>
    <t>Name of mortgaged property</t>
  </si>
  <si>
    <t>Property DEF</t>
  </si>
  <si>
    <t>City</t>
  </si>
  <si>
    <t>City of mortgaged property</t>
  </si>
  <si>
    <t>New York</t>
  </si>
  <si>
    <t>State</t>
  </si>
  <si>
    <t>State of mortgaged property</t>
  </si>
  <si>
    <t>NY</t>
  </si>
  <si>
    <t>DDLPI</t>
  </si>
  <si>
    <t xml:space="preserve">Due Date of Last Paid Installment </t>
  </si>
  <si>
    <t xml:space="preserve">Current Unpaid Balance </t>
  </si>
  <si>
    <t xml:space="preserve">Current UPB of loan </t>
  </si>
  <si>
    <t>Current Unpaid Balance +1 (Projected One Month Forward)</t>
  </si>
  <si>
    <t>The UPB of loan projected one month forward. Assumes the scheduled payment for the next month has been received.</t>
  </si>
  <si>
    <t># of Times 30+ days Delinquent</t>
  </si>
  <si>
    <t xml:space="preserve">Indicate # of times the loan has been more than 30 days delinquent </t>
  </si>
  <si>
    <t>Note Rate (%)</t>
  </si>
  <si>
    <t>Current note rate</t>
  </si>
  <si>
    <t>Loan Term (months)</t>
  </si>
  <si>
    <t>Loan term</t>
  </si>
  <si>
    <t>Amortization Term (months)</t>
  </si>
  <si>
    <t>Amortization term</t>
  </si>
  <si>
    <t>Interest Only Period (months)</t>
  </si>
  <si>
    <t>Interest only period</t>
  </si>
  <si>
    <t>Monthly Debt Service Payment - AMORTIZING ($)</t>
  </si>
  <si>
    <t>Interest Method</t>
  </si>
  <si>
    <t>Actual/360 or 30/360</t>
  </si>
  <si>
    <t>Actual/360</t>
  </si>
  <si>
    <t>Servicing Fee (as a %)</t>
  </si>
  <si>
    <t>Amount of servicing fee</t>
  </si>
  <si>
    <t>Tax Escrow - Up Front Payment 
($ or N/A)</t>
  </si>
  <si>
    <t>Amount of initial deposit into tax escrow at closing</t>
  </si>
  <si>
    <t>Tax Escrow - Monthly Recurring Payment ($ or N/A)</t>
  </si>
  <si>
    <t>Monthly payment of tax escrow</t>
  </si>
  <si>
    <t>Tax Escrow - Current Balance 
($ or N/A)</t>
  </si>
  <si>
    <t>Current balance of tax escrow</t>
  </si>
  <si>
    <t>Insurance Escrow - Up Front Payment 
($ or N/A)</t>
  </si>
  <si>
    <t>Amount of initial deposit into insurance reserve at closing</t>
  </si>
  <si>
    <t>Insurance Escrow - Monthly Recurring Payment 
($ or N/A)</t>
  </si>
  <si>
    <t>Monthly payment into insurance reserve</t>
  </si>
  <si>
    <t>Insurance Escrow - Current Balance ($ or N/A)</t>
  </si>
  <si>
    <t>Current balance of insurance escrow reserve</t>
  </si>
  <si>
    <t>Repair/Deferred Maintenance Reserve - Up Front Payment 
($ or N/A)</t>
  </si>
  <si>
    <t>Amount of initial deposit into engineering, deferred maint, or repair reserve at closing</t>
  </si>
  <si>
    <t>Repair/Deferred Maintenance Reserve - Monthly Recurring Payment 
($ or N/A)</t>
  </si>
  <si>
    <t>Monthly payment into engineering, deferred maint, or repair reserve</t>
  </si>
  <si>
    <t>Repair/Deferred Maintenance Reserve - Current Balance 
($ or N/A)</t>
  </si>
  <si>
    <t>Current balance of engineering, deferred maint, or repair reserve</t>
  </si>
  <si>
    <t>Replacement Reserve - Up Front Payment 
($ or N/A)</t>
  </si>
  <si>
    <t>Amount of initial deposit into replacement reserve at closing</t>
  </si>
  <si>
    <t>Replacement Reserve - Monthly Recurring Payment 
($ or N/A)</t>
  </si>
  <si>
    <t>Amount of monthly payment into replacement reserve</t>
  </si>
  <si>
    <t>Replacement Reserve - Current Balance 
($ or N/A)</t>
  </si>
  <si>
    <t>Current balance of replacement reserve</t>
  </si>
  <si>
    <t>Replacement Reserve - Contractual Cap 
($ or N/A)</t>
  </si>
  <si>
    <t xml:space="preserve">Cap Amount for replacment reserves </t>
  </si>
  <si>
    <t>Other Reserve 1 - Up Front Payment ($ or N/A)</t>
  </si>
  <si>
    <t>Amount of initial deposit into other reserve account at closing</t>
  </si>
  <si>
    <t>Other Reserve 1 - Monthly Payment ($ or N/A)</t>
  </si>
  <si>
    <t>Monthly payment of other reserve</t>
  </si>
  <si>
    <t>Other Reserve 1 - Current Balance 
($ or N/A)</t>
  </si>
  <si>
    <t>Current balance of other reserve account</t>
  </si>
  <si>
    <t>Other Reserve 1 - Contractual Cap 
($ or N/A)</t>
  </si>
  <si>
    <t>Cap Amount on other reserve contractual payment</t>
  </si>
  <si>
    <t>Other Reserve 1 Description</t>
  </si>
  <si>
    <t>Description of other reserve purpose.  An "Other Reserve" would be used for reserves other than the standard escrows of taxes, insurance, and replacement reserves</t>
  </si>
  <si>
    <t>Other Reserve 2 - Up Front Payment ($ or N/A)</t>
  </si>
  <si>
    <t>Other Reserve 2 - Monthly Payment ($ or N/A)</t>
  </si>
  <si>
    <t>Other Reserve 2 - Current Balance 
($ or N/A)</t>
  </si>
  <si>
    <t>Other Reserve 2 - Contractual Cap 
($ or N/A)</t>
  </si>
  <si>
    <t>Amount of cap on other reserve contractual payment</t>
  </si>
  <si>
    <t>Other Reserve 2 Description</t>
  </si>
  <si>
    <t>Springing Reserve Name</t>
  </si>
  <si>
    <t>An escrow presently not funded but required to be funded by borrower upon triggering event such as default.  Applicable to replacement reserves and tax and insurance escrows</t>
  </si>
  <si>
    <t>Springing Reserve Amount 
($ or N/A)</t>
  </si>
  <si>
    <t>Designated amount of reserve account that is required to be funded by borrower upon triggering event such as default</t>
  </si>
  <si>
    <t>Springing Reserve Description</t>
  </si>
  <si>
    <t>Description of escrow account to be funded by borrower upon triggering event such as default</t>
  </si>
  <si>
    <t>Beneficiary of Escrow &amp; Reserve Interest Earnings (Excluding Side Letters)</t>
  </si>
  <si>
    <t>Entity earning interest on Escrow &amp; Reserve Accounts (Excluding Side Letter Agreements)</t>
  </si>
  <si>
    <t>Earnout Reserve Amount 
($ or N/A)</t>
  </si>
  <si>
    <t>Amount of earnout reserve (a loan amount funded but withheld by the lender until a certain occupancy is attained, usually has release tests)</t>
  </si>
  <si>
    <t>Earnout Reserve Description</t>
  </si>
  <si>
    <t>Description of earnout reserve tests</t>
  </si>
  <si>
    <t>Letter of Credit Amount</t>
  </si>
  <si>
    <t>Dollar amount of letter of credit</t>
  </si>
  <si>
    <t>Letter of Credit Description</t>
  </si>
  <si>
    <t>Description of Letter of Credit Purpose</t>
  </si>
  <si>
    <t>Freddie Mac Capital Markets Execution (CME) - Data Update Template</t>
  </si>
  <si>
    <t>Current Balance (current monthly payment has been received)</t>
  </si>
  <si>
    <t>Current Balance +1 (Projected One Month Forward)</t>
  </si>
  <si>
    <r>
      <t xml:space="preserve">Monthly Debt Service Payment - </t>
    </r>
    <r>
      <rPr>
        <b/>
        <sz val="10"/>
        <rFont val="Arial"/>
        <family val="2"/>
      </rPr>
      <t xml:space="preserve">AMORTIZING </t>
    </r>
    <r>
      <rPr>
        <sz val="10"/>
        <rFont val="Arial"/>
        <family val="2"/>
      </rPr>
      <t>($)</t>
    </r>
  </si>
  <si>
    <t>Seller ABC</t>
  </si>
  <si>
    <t>Property ABC</t>
  </si>
  <si>
    <t>NA</t>
  </si>
  <si>
    <t>N/A</t>
  </si>
  <si>
    <t>Environmental</t>
  </si>
  <si>
    <t>Replacement Reserve</t>
  </si>
  <si>
    <t>Commence upon (i) Event of Default, origination of supplemental mortgage, 120 months after 1st payment, (ii) Occurrence of Transfer when prohibited, or (iii) failure to maintain the Property.</t>
  </si>
  <si>
    <t>Lender</t>
  </si>
  <si>
    <t>Lease-Up</t>
  </si>
  <si>
    <t>Seller DEF</t>
  </si>
  <si>
    <t>Tempe</t>
  </si>
  <si>
    <t>AZ</t>
  </si>
  <si>
    <t>30/360</t>
  </si>
  <si>
    <t>Ground Lease</t>
  </si>
  <si>
    <t>Debt Service Reserve</t>
  </si>
  <si>
    <t>Insurance Reserve</t>
  </si>
  <si>
    <t>Commence upon (i) Event of Default, (ii) non-payment of imposition deposit on time, (iii) failure to provide proof of payment, or (iv) the event of transfer prohibited by or requiring the Lender's approval under section 21 of the Security Instrument.</t>
  </si>
  <si>
    <t>Borrower (Replacement Reserves); Lender (All Other Reserves)</t>
  </si>
  <si>
    <t>Obligation to Industrial Development Authority</t>
  </si>
  <si>
    <t>Input Sheet</t>
  </si>
  <si>
    <t>All fields must be populated with a value or N/A.  Blank fields will not be accepted.  "N/A" indicates not applicable.</t>
  </si>
  <si>
    <t>Valid Values</t>
  </si>
  <si>
    <t>"Actual/360", "30/360", or "Actual/365" only</t>
  </si>
  <si>
    <t>Comments</t>
  </si>
  <si>
    <t>9 digit number</t>
  </si>
  <si>
    <t/>
  </si>
  <si>
    <t>6 digit number</t>
  </si>
  <si>
    <t>Free Text</t>
  </si>
  <si>
    <t>2 letter abbreviation</t>
  </si>
  <si>
    <t>Date Format</t>
  </si>
  <si>
    <t>formatted as the example</t>
  </si>
  <si>
    <t>Number</t>
  </si>
  <si>
    <t>number</t>
  </si>
  <si>
    <t>original, not current</t>
  </si>
  <si>
    <t>number or "N/A"</t>
  </si>
  <si>
    <t>Lender or Borrower names</t>
  </si>
  <si>
    <t>Excluding side letters, must be supported in the Freddie Mac loan documents</t>
  </si>
  <si>
    <t>mm/dd/yyyy</t>
  </si>
  <si>
    <t>Example Reserve Name</t>
  </si>
  <si>
    <t>Springs upon this being an example</t>
  </si>
  <si>
    <t>Example Earnout Reserve</t>
  </si>
  <si>
    <t>Example LOC</t>
  </si>
  <si>
    <t>Amortizing monthly debt service payment amount. Show the interest only debt service payment amount for full term interest only loans.</t>
  </si>
  <si>
    <t>up to 2 decimal places</t>
  </si>
  <si>
    <t>number (5 decimal places)</t>
  </si>
  <si>
    <t>Exact spelling - Case Sensitive</t>
  </si>
  <si>
    <t>Freddie Mac Multifamily Sales Data Update Template (02/2015)</t>
  </si>
  <si>
    <t>Once the file has been saved, access PRS and upload.</t>
  </si>
  <si>
    <t>http://www.freddiemac.com/multifamily/seller_servicer/reporting</t>
  </si>
  <si>
    <r>
      <t xml:space="preserve">Save the file using the following naming convention and format: SalesDataUpdatev1 [Submission Month: MM-YYYY]-[6-digit-Servicer-Number]
Example: </t>
    </r>
    <r>
      <rPr>
        <b/>
        <sz val="10"/>
        <color indexed="8"/>
        <rFont val="Arial"/>
        <family val="2"/>
      </rPr>
      <t>SalesDataUpdatev1 03-2015-123456.xls</t>
    </r>
  </si>
</sst>
</file>

<file path=xl/styles.xml><?xml version="1.0" encoding="utf-8"?>
<styleSheet xmlns="http://schemas.openxmlformats.org/spreadsheetml/2006/main">
  <numFmts count="1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
    <numFmt numFmtId="167" formatCode="0.00\ "/>
    <numFmt numFmtId="168" formatCode="##%\ \ \ \ \ "/>
    <numFmt numFmtId="169" formatCode="#,##0.000;\(#,##0.000\)"/>
    <numFmt numFmtId="170" formatCode="#,##0.00\ ;\(&quot;$&quot;#,##0.00\)"/>
    <numFmt numFmtId="171" formatCode="m/yy"/>
    <numFmt numFmtId="172" formatCode="0%_);\(0%\);&quot;--&quot;"/>
    <numFmt numFmtId="173" formatCode="0.0%_);\(0.0%\);&quot;--&quot;"/>
    <numFmt numFmtId="174" formatCode="0.0;\(0.0\)"/>
    <numFmt numFmtId="175" formatCode=";;;"/>
    <numFmt numFmtId="176" formatCode="#,##0.0_);\(#,##0.0\)"/>
    <numFmt numFmtId="177" formatCode="0.0%"/>
    <numFmt numFmtId="178" formatCode="m/d/yy\ h:mm\ AM/PM"/>
    <numFmt numFmtId="179" formatCode="mmmm\ d\,\ yyyy"/>
    <numFmt numFmtId="180" formatCode="General_)"/>
    <numFmt numFmtId="181" formatCode="\•\ \ @"/>
    <numFmt numFmtId="182" formatCode="* #,##0;* \-#,##0;* &quot;-&quot;;@"/>
    <numFmt numFmtId="183" formatCode="0.0000000"/>
    <numFmt numFmtId="184" formatCode="#,##0.0_);[Red]\(#,##0.0\)"/>
    <numFmt numFmtId="185" formatCode="mm/dd"/>
    <numFmt numFmtId="186" formatCode="0.0"/>
    <numFmt numFmtId="187" formatCode="#,##0.0"/>
    <numFmt numFmtId="188" formatCode="#,##0.00;\(#,##0.00\)"/>
    <numFmt numFmtId="189" formatCode="0.0%_);\(0.0%\)"/>
    <numFmt numFmtId="190" formatCode="#,##0\ ;\(#,##0\)"/>
    <numFmt numFmtId="191" formatCode="0&quot; bp&quot;"/>
    <numFmt numFmtId="192" formatCode="0%_)"/>
    <numFmt numFmtId="193" formatCode="* _-&quot;$&quot;#,##0.00;* \-&quot;$&quot;#,##0.00;* _-&quot;$&quot;&quot;-&quot;??;@"/>
    <numFmt numFmtId="194" formatCode="#,##0.0000000000_);[Red]\(#,##0.0000000000\)"/>
    <numFmt numFmtId="195" formatCode="#,##0.00;\(#,##0.00"/>
    <numFmt numFmtId="196" formatCode="d\ mmm\ yy"/>
    <numFmt numFmtId="197" formatCode="0.000_)"/>
    <numFmt numFmtId="198" formatCode="* \(#,##0.00\);[Red]* #,##0.00_)"/>
    <numFmt numFmtId="199" formatCode="* #,##0.00_);[Red]* \(#,##0.00\)"/>
    <numFmt numFmtId="200" formatCode="#,##0_);\(#,##0\);&quot;-&quot;?"/>
    <numFmt numFmtId="201" formatCode="#,##0.0_);\(#,##0.0\);&quot;-&quot;?"/>
    <numFmt numFmtId="202" formatCode="#,##0.00_);\(#,##0.00\);&quot;-&quot;?"/>
    <numFmt numFmtId="203" formatCode="#,##0.0000_);\(#,##0.0000\);&quot;-&quot;?"/>
    <numFmt numFmtId="204" formatCode="_-* \(#,##0\);_-* #,##0_-;_-* &quot;-     &quot;_-;_-@_-"/>
    <numFmt numFmtId="205" formatCode="_(* #,##0_);_(* \(#,##0\);_(* &quot;-     &quot;_);_(@_)"/>
    <numFmt numFmtId="206" formatCode="#,##0.000_);\(#,##0.000\)"/>
    <numFmt numFmtId="207" formatCode="&quot;xxx&quot;"/>
    <numFmt numFmtId="208" formatCode="_._.* #,##0.0_);_._.* \(#,##0.0\);_._.* \-??_.?_);_._.@_)"/>
    <numFmt numFmtId="209" formatCode="_._.* #,##0.00_);_._.* \(#,##0.00\);_._.* \-??_.??_);_._.@_)"/>
    <numFmt numFmtId="210" formatCode="_._.* #,##0.000_);_._.* \(#,##0.000\);_._.* \-??_.???_);_._.@_)"/>
    <numFmt numFmtId="211" formatCode="_._.* #,##0.0000_);_._.* \(#,##0.0000\);_._.* \-??_.?_);_._.@_)"/>
    <numFmt numFmtId="212" formatCode="_._.* #,##0.00000_);_._.* \(#,##0.00000\);_._.* \-??_.?_);_._.@_)"/>
    <numFmt numFmtId="213" formatCode="_._.* #,##0.000000_);_._.* \(#,##0.000000\);_._.* \-??_.??????_);_._.@_)"/>
    <numFmt numFmtId="214" formatCode="_-* \(#,##0.00\);_-* #,##0.00_-;_-* &quot;-     &quot;??_-;_-@_-"/>
    <numFmt numFmtId="215" formatCode="_(* #,##0.00_);_(* \(#,##0.00\);_(* &quot;-     &quot;??_);_(@_)"/>
    <numFmt numFmtId="216" formatCode="0.00_);\(0.00\);0.00"/>
    <numFmt numFmtId="217" formatCode="&quot;$&quot;#,##0.00_);[Red]\(&quot;$&quot;#,##0.00\);&quot;--  &quot;;_(@_)"/>
    <numFmt numFmtId="218" formatCode="_-&quot;$&quot;* \(#,##0\);_-&quot;$&quot;* #,##0_);_-&quot;$&quot;* &quot;-     &quot;??_-;_-@_-"/>
    <numFmt numFmtId="219" formatCode="_(&quot;$&quot;* #,##0_);_(&quot;$&quot;* \(#,##0\);_(&quot;$&quot;* &quot;-     &quot;??_);_(@_)"/>
    <numFmt numFmtId="220" formatCode="&quot;$&quot;* \(#,##0.00\);[Red]&quot;$&quot;* #,##0.00_)"/>
    <numFmt numFmtId="221" formatCode="\ &quot;$&quot;* #,##0.00_);[Red]\ &quot;$&quot;* \(#,##0.00\)"/>
    <numFmt numFmtId="222" formatCode="&quot;$&quot;#,##0_);\(&quot;$&quot;#,##0\);&quot;$&quot;&quot;-&quot;?"/>
    <numFmt numFmtId="223" formatCode="&quot;$&quot;#,##0.0_);\(&quot;$&quot;#,##0.0\);&quot;$&quot;&quot;-&quot;?"/>
    <numFmt numFmtId="224" formatCode="&quot;$&quot;#,##0.00_);\(&quot;$&quot;#,##0.00\);&quot;$&quot;&quot;-&quot;?"/>
    <numFmt numFmtId="225" formatCode="_-&quot;$&quot;* \(#,##0\);_-&quot;$&quot;* #,##0_);_-&quot;$&quot;* &quot;-     &quot;_-;_-@_-"/>
    <numFmt numFmtId="226" formatCode="_(&quot;$&quot;* #,##0_);_(&quot;$&quot;* \(#,##0\);_(&quot;$&quot;* &quot;-     &quot;_);_(@_)"/>
    <numFmt numFmtId="227" formatCode="&quot;$&quot;#,##0.0_);[Red]\(&quot;$&quot;#,##0.0\)"/>
    <numFmt numFmtId="228" formatCode="#,##0.0_)\x;[Red]\(#,##0.0\)\x"/>
    <numFmt numFmtId="229" formatCode="_._.&quot;$&quot;* #,##0.0_);_._.&quot;$&quot;* \(#,##0.0\);_._.&quot;$&quot;* \-??_.?_);_._.@_)"/>
    <numFmt numFmtId="230" formatCode="_._.&quot;$&quot;* #,##0.00_);_._.&quot;$&quot;* \(#,##0.00\);_._.&quot;$&quot;* \-??_.??_);_._.@_)"/>
    <numFmt numFmtId="231" formatCode="_._.&quot;$&quot;* #,##0.000_);_._.&quot;$&quot;* \(#,##0.000\);_._.&quot;$&quot;* \-??_.???_);_._.@_)"/>
    <numFmt numFmtId="232" formatCode="_._.&quot;$&quot;* #,##0.0000_);_._.&quot;$&quot;* \(#,##0.0000\);\ _._.&quot;$&quot;* \-??_.??_);_._.@_)"/>
    <numFmt numFmtId="233" formatCode="_._.&quot;$&quot;* #,##0.00000_);_._.&quot;$&quot;* \(#,##0.00000\);\ _._.&quot;$&quot;* \-??_.??_);_._.@_)"/>
    <numFmt numFmtId="234" formatCode="_._.&quot;$&quot;* #,##0.000000_);_._.&quot;$&quot;* \(#,##0.000000\);\ _._.&quot;$&quot;* \-??_.??_);_._.@_)"/>
    <numFmt numFmtId="235" formatCode="[Red][=0]&quot;Wrong&quot;;[Blue][=1]&quot;O.K.&quot;;General"/>
    <numFmt numFmtId="236" formatCode="#,##0;\(#,##0\)"/>
    <numFmt numFmtId="237" formatCode="#,##0.000000"/>
    <numFmt numFmtId="238" formatCode="&quot;$&quot;#,##0.00000_);\(&quot;$&quot;#,##0.00000\)"/>
    <numFmt numFmtId="239" formatCode="#,##0.0_)&quot; acres (approx.)&quot;"/>
    <numFmt numFmtId="240" formatCode="&quot;$&quot;#,##0.0_)"/>
    <numFmt numFmtId="241" formatCode="_(* #,##0.000_);_(* \(#,##0.000\);_(* &quot;-&quot;_);_(@_)"/>
    <numFmt numFmtId="242" formatCode="\ \ \ _-&quot;$&quot;* #,##0.00_-;\-&quot;$&quot;* #,##0.00_-;_-&quot;$&quot;* &quot;-&quot;??_-;_-@_-"/>
    <numFmt numFmtId="243" formatCode="\ \ _•\–\ \ \ \ @"/>
    <numFmt numFmtId="244" formatCode="mmm\-d\-yyyy"/>
    <numFmt numFmtId="245" formatCode="mmm\-yyyy"/>
    <numFmt numFmtId="246" formatCode="&quot; * &quot;@"/>
    <numFmt numFmtId="247" formatCode="mmmm\ dd\,\ yyyy"/>
    <numFmt numFmtId="248" formatCode="m/d/yyyy\ \ h:mm\ AM/PM"/>
    <numFmt numFmtId="249" formatCode="_(* #,###.0_);_(* \(#,###.0\);_(* &quot;-&quot;?_);_(@_)"/>
    <numFmt numFmtId="250" formatCode="_-* #,##0\ _D_M_-;\-* #,##0\ _D_M_-;_-* &quot;-&quot;\ _D_M_-;_-@_-"/>
    <numFmt numFmtId="251" formatCode="_-* #,##0.00\ _D_M_-;\-* #,##0.00\ _D_M_-;_-* &quot;-&quot;??\ _D_M_-;_-@_-"/>
    <numFmt numFmtId="252" formatCode="#,##0.0_);\(#,##0.0\);&quot;--&quot;"/>
    <numFmt numFmtId="253" formatCode="#,##0.0\x_);\(#,##0.0\x\);&quot;--&quot;"/>
    <numFmt numFmtId="254" formatCode="[Red][=0]&quot;Wrong&quot;;[Green][=1]&quot;O.K.&quot;;General"/>
    <numFmt numFmtId="255" formatCode="0.00\ \ "/>
    <numFmt numFmtId="256" formatCode="0.0\ \ \ \ \ "/>
    <numFmt numFmtId="257" formatCode="mm/dd/yy_)"/>
    <numFmt numFmtId="258" formatCode="&quot;$&quot;0.00_);\(&quot;$&quot;0.00\)"/>
    <numFmt numFmtId="259" formatCode="_(* #,##0.0_);_(* \(#,##0.0\);_(* &quot;-&quot;??_);_(@_)"/>
    <numFmt numFmtId="260" formatCode="m/dd/yy"/>
    <numFmt numFmtId="261" formatCode="#,##0.00_);\(&quot;$&quot;#,##0.00\)"/>
    <numFmt numFmtId="262" formatCode="_([$€-2]* #,##0.00_);_([$€-2]* \(#,##0.00\);_([$€-2]* &quot;-&quot;??_)"/>
    <numFmt numFmtId="263" formatCode="&quot;$&quot;#,##0.00_);\(#,##0.00\)"/>
    <numFmt numFmtId="264" formatCode="_(&quot;$&quot;* #,##0.0_);_(&quot;$&quot;* \(#,##0.0\);_(&quot;$&quot;* &quot;-&quot;?_);_(@_)"/>
    <numFmt numFmtId="265" formatCode="0.0%;[Red]\(0.0%\)"/>
    <numFmt numFmtId="266" formatCode="&quot;$&quot;#,##0.000_);\(&quot;$&quot;#,##0.000\)"/>
    <numFmt numFmtId="267" formatCode="#,##0_%_);\(#,##0\)_%;#,##0_%_);@_%_)"/>
    <numFmt numFmtId="268" formatCode="0_)"/>
    <numFmt numFmtId="269" formatCode="&quot;$&quot;#,##0.00_%_);\(&quot;$&quot;#,##0.00\)_%"/>
    <numFmt numFmtId="270" formatCode="0.0\x_)_);&quot;NM    &quot;;0.0\x_)_)"/>
    <numFmt numFmtId="271" formatCode="0.00_);\(0.00\);0.00_)"/>
    <numFmt numFmtId="272" formatCode="#,##0.0\ ;\(#,##0.0\)"/>
    <numFmt numFmtId="273" formatCode="mm/yyyy"/>
    <numFmt numFmtId="274" formatCode="#,##0.000_);[Red]\(#,##0.000\)"/>
    <numFmt numFmtId="275" formatCode="0.0%\ \ "/>
    <numFmt numFmtId="276" formatCode="0_);\(0\)"/>
    <numFmt numFmtId="277" formatCode="\+0%_);\-0%_)"/>
    <numFmt numFmtId="278" formatCode="&quot;Standard&quot;_);;&quot;Reverse&quot;_)"/>
    <numFmt numFmtId="279" formatCode="#,##0_);\(#,##0\);&quot;--&quot;"/>
    <numFmt numFmtId="280" formatCode="#,##0.0,,_);\(#,##0.0,,\)"/>
    <numFmt numFmtId="281" formatCode="#,##0.0000;\(#,##0.0000\)"/>
    <numFmt numFmtId="282" formatCode="0.00%_);\(0.00%\)"/>
    <numFmt numFmtId="283" formatCode="0.000_);\(0.000\)"/>
    <numFmt numFmtId="284" formatCode="#,##0\ ;[Red]\(#,##0\)"/>
    <numFmt numFmtId="285" formatCode="\ &quot;$&quot;* \(#,##0.00\);[Red]\ &quot;$&quot;* #,##0.00_)"/>
    <numFmt numFmtId="286" formatCode="&quot;$&quot;#,##0.00_);\(&quot;$&quot;#,##0\)"/>
    <numFmt numFmtId="287" formatCode="\ \ #,##0.00"/>
    <numFmt numFmtId="288" formatCode="[&lt;=9999999]###\-####;\(###\)\ ###\-####"/>
    <numFmt numFmtId="289" formatCode="#,##0.0&quot;x  &quot;"/>
    <numFmt numFmtId="290" formatCode="_._._(0\ %_);_._.\(0\)%_)"/>
    <numFmt numFmtId="291" formatCode="_._._(0.0%_);_._.\(0.0\)%_)"/>
    <numFmt numFmtId="292" formatCode="_._._(0.00%_);_._.\(0.00\)%_)"/>
    <numFmt numFmtId="293" formatCode="_._._(0.000%_);_._.\(0.000\)%_)"/>
    <numFmt numFmtId="294" formatCode="_._._(0.0000%_);_._.\(0.0000\)%_)"/>
    <numFmt numFmtId="295" formatCode="_._._(0.000000%_);_._.\(0.000000\)%_)"/>
    <numFmt numFmtId="296" formatCode="_._._(0.00%_);_._.\(0.00\)%"/>
    <numFmt numFmtId="297" formatCode="#,##0.0\ \ \ ;\(#,##0.0\)\ "/>
    <numFmt numFmtId="298" formatCode="0.00\ \ \ \ "/>
    <numFmt numFmtId="299" formatCode="#,##0.0000000000_);\(#,##0.0000000000\)"/>
    <numFmt numFmtId="300" formatCode="#,##0.0_);\(&quot;$&quot;#,##0.0\)"/>
    <numFmt numFmtId="301" formatCode="_(&quot;$&quot;* #,##0.00_);_(&quot;$&quot;* \(#,##0.00\);_(&quot;$&quot;* &quot;-&quot;?_);_(@_)"/>
    <numFmt numFmtId="302" formatCode="&quot;$&quot;#,##0.000_);[Red]\(&quot;$&quot;#,##0.000\)"/>
    <numFmt numFmtId="303" formatCode="0.0_)"/>
    <numFmt numFmtId="304" formatCode="0.00\ \x"/>
    <numFmt numFmtId="305" formatCode="0.0000"/>
    <numFmt numFmtId="306" formatCode="000"/>
    <numFmt numFmtId="307" formatCode="0000"/>
    <numFmt numFmtId="308" formatCode="#,##0.0\x_);\(#,##0.0\x\);&quot;-&quot;?"/>
    <numFmt numFmtId="309" formatCode="#,##0\x_);\(#,##0\x\);&quot;--&quot;"/>
    <numFmt numFmtId="310" formatCode="yyyy"/>
    <numFmt numFmtId="311" formatCode="###0_)"/>
    <numFmt numFmtId="312" formatCode="_._-* ###0_);_._.* \(###0\);_._.* \-??_);_._.@_)"/>
    <numFmt numFmtId="313" formatCode="###0_);\ \(###0\);_._.* \-??_);_._.@_)"/>
    <numFmt numFmtId="314" formatCode="\¥#,##0_);\(\¥#,##0\)"/>
    <numFmt numFmtId="315" formatCode="0.00000%"/>
  </numFmts>
  <fonts count="214">
    <font>
      <sz val="11"/>
      <color theme="1"/>
      <name val="Calibri"/>
      <family val="2"/>
    </font>
    <font>
      <sz val="11"/>
      <color indexed="8"/>
      <name val="Calibri"/>
      <family val="2"/>
    </font>
    <font>
      <sz val="10"/>
      <color indexed="8"/>
      <name val="Arial"/>
      <family val="2"/>
    </font>
    <font>
      <b/>
      <sz val="10"/>
      <color indexed="8"/>
      <name val="Arial"/>
      <family val="2"/>
    </font>
    <font>
      <b/>
      <sz val="10"/>
      <color indexed="9"/>
      <name val="Arial"/>
      <family val="2"/>
    </font>
    <font>
      <sz val="9"/>
      <color indexed="8"/>
      <name val="Arial"/>
      <family val="2"/>
    </font>
    <font>
      <sz val="8"/>
      <name val="Calibri"/>
      <family val="2"/>
    </font>
    <font>
      <sz val="10"/>
      <name val="Arial"/>
      <family val="2"/>
    </font>
    <font>
      <b/>
      <sz val="10"/>
      <name val="Arial"/>
      <family val="2"/>
    </font>
    <font>
      <b/>
      <sz val="12"/>
      <color indexed="9"/>
      <name val="Arial"/>
      <family val="2"/>
    </font>
    <font>
      <sz val="12"/>
      <color indexed="9"/>
      <name val="Arial"/>
      <family val="2"/>
    </font>
    <font>
      <sz val="12"/>
      <name val="Arial"/>
      <family val="2"/>
    </font>
    <font>
      <sz val="10"/>
      <name val="Times New Roman"/>
      <family val="1"/>
    </font>
    <font>
      <sz val="10"/>
      <name val="GillSans"/>
      <family val="0"/>
    </font>
    <font>
      <sz val="12"/>
      <name val="Helv"/>
      <family val="0"/>
    </font>
    <font>
      <sz val="10"/>
      <name val="Century Schoolbook"/>
      <family val="1"/>
    </font>
    <font>
      <i/>
      <sz val="10"/>
      <name val="Trebuchet MS"/>
      <family val="2"/>
    </font>
    <font>
      <b/>
      <i/>
      <sz val="10"/>
      <name val="Trebuchet MS"/>
      <family val="2"/>
    </font>
    <font>
      <i/>
      <sz val="10"/>
      <color indexed="62"/>
      <name val="Trebuchet MS"/>
      <family val="2"/>
    </font>
    <font>
      <sz val="12"/>
      <name val="Times New Roman"/>
      <family val="1"/>
    </font>
    <font>
      <sz val="10"/>
      <color indexed="8"/>
      <name val="MS Sans Serif"/>
      <family val="2"/>
    </font>
    <font>
      <sz val="10"/>
      <name val="MS Sans Serif"/>
      <family val="2"/>
    </font>
    <font>
      <sz val="8"/>
      <name val="Palatino"/>
      <family val="1"/>
    </font>
    <font>
      <b/>
      <sz val="9"/>
      <name val="Arial"/>
      <family val="2"/>
    </font>
    <font>
      <sz val="8"/>
      <name val="Arial"/>
      <family val="2"/>
    </font>
    <font>
      <sz val="8"/>
      <name val="Times New Roman"/>
      <family val="1"/>
    </font>
    <font>
      <b/>
      <sz val="10"/>
      <name val="Times New Roman"/>
      <family val="1"/>
    </font>
    <font>
      <b/>
      <sz val="8"/>
      <name val="Times New Roman"/>
      <family val="1"/>
    </font>
    <font>
      <b/>
      <sz val="8"/>
      <name val="Times"/>
      <family val="1"/>
    </font>
    <font>
      <b/>
      <sz val="12"/>
      <name val="Arial"/>
      <family val="2"/>
    </font>
    <font>
      <sz val="10"/>
      <name val="Times"/>
      <family val="1"/>
    </font>
    <font>
      <i/>
      <sz val="10"/>
      <name val="Times"/>
      <family val="1"/>
    </font>
    <font>
      <i/>
      <sz val="8"/>
      <name val="Times"/>
      <family val="1"/>
    </font>
    <font>
      <b/>
      <i/>
      <sz val="8"/>
      <name val="Times New Roman"/>
      <family val="1"/>
    </font>
    <font>
      <b/>
      <sz val="10"/>
      <name val="Times"/>
      <family val="1"/>
    </font>
    <font>
      <sz val="9"/>
      <name val="Tahoma"/>
      <family val="2"/>
    </font>
    <font>
      <sz val="10"/>
      <name val="Helvetica"/>
      <family val="2"/>
    </font>
    <font>
      <sz val="8"/>
      <name val="Times"/>
      <family val="1"/>
    </font>
    <font>
      <b/>
      <sz val="14"/>
      <name val="Times New Roman"/>
      <family val="1"/>
    </font>
    <font>
      <b/>
      <sz val="12"/>
      <name val="Tms Rmn"/>
      <family val="0"/>
    </font>
    <font>
      <sz val="9"/>
      <color indexed="8"/>
      <name val="Verdana"/>
      <family val="2"/>
    </font>
    <font>
      <sz val="9"/>
      <color indexed="12"/>
      <name val="Verdana"/>
      <family val="2"/>
    </font>
    <font>
      <sz val="8"/>
      <color indexed="12"/>
      <name val="Arial"/>
      <family val="2"/>
    </font>
    <font>
      <sz val="10"/>
      <color indexed="8"/>
      <name val="Times"/>
      <family val="1"/>
    </font>
    <font>
      <sz val="10"/>
      <color indexed="12"/>
      <name val="Arial"/>
      <family val="2"/>
    </font>
    <font>
      <sz val="12"/>
      <name val="Tms Rmn"/>
      <family val="0"/>
    </font>
    <font>
      <b/>
      <sz val="12"/>
      <name val="Times New Roman"/>
      <family val="1"/>
    </font>
    <font>
      <b/>
      <sz val="10"/>
      <name val="MS Sans Serif"/>
      <family val="2"/>
    </font>
    <font>
      <sz val="9"/>
      <name val="Swis721 Cn BT"/>
      <family val="0"/>
    </font>
    <font>
      <b/>
      <i/>
      <sz val="12"/>
      <name val="Times New Roman"/>
      <family val="1"/>
    </font>
    <font>
      <sz val="7"/>
      <name val="Arial"/>
      <family val="2"/>
    </font>
    <font>
      <i/>
      <sz val="8"/>
      <color indexed="12"/>
      <name val="Arial"/>
      <family val="2"/>
    </font>
    <font>
      <sz val="8"/>
      <name val="Helvetica-Narrow"/>
      <family val="2"/>
    </font>
    <font>
      <sz val="8"/>
      <color indexed="8"/>
      <name val="Arial"/>
      <family val="2"/>
    </font>
    <font>
      <b/>
      <i/>
      <sz val="9"/>
      <name val="Arial"/>
      <family val="2"/>
    </font>
    <font>
      <sz val="12"/>
      <name val="±¼¸²Ã¼"/>
      <family val="0"/>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8"/>
      <name val="Helvetica-Narrow"/>
      <family val="2"/>
    </font>
    <font>
      <sz val="8"/>
      <color indexed="13"/>
      <name val="Helvetica-Narrow"/>
      <family val="2"/>
    </font>
    <font>
      <sz val="10"/>
      <color indexed="18"/>
      <name val="Times New Roman"/>
      <family val="1"/>
    </font>
    <font>
      <b/>
      <i/>
      <sz val="8"/>
      <name val="Arial"/>
      <family val="2"/>
    </font>
    <font>
      <b/>
      <sz val="8"/>
      <name val="Book Antiqua"/>
      <family val="1"/>
    </font>
    <font>
      <b/>
      <sz val="9"/>
      <name val="Tahoma"/>
      <family val="2"/>
    </font>
    <font>
      <sz val="11"/>
      <name val="Tms Rmn"/>
      <family val="1"/>
    </font>
    <font>
      <sz val="11"/>
      <name val="Times New Roman"/>
      <family val="1"/>
    </font>
    <font>
      <sz val="9"/>
      <name val="Trebuchet MS"/>
      <family val="2"/>
    </font>
    <font>
      <sz val="8"/>
      <color indexed="12"/>
      <name val="Times New Roman"/>
      <family val="1"/>
    </font>
    <font>
      <u val="singleAccounting"/>
      <sz val="11"/>
      <name val="Times New Roman"/>
      <family val="1"/>
    </font>
    <font>
      <sz val="12"/>
      <color indexed="24"/>
      <name val="Arial"/>
      <family val="2"/>
    </font>
    <font>
      <sz val="24"/>
      <name val="Arial"/>
      <family val="2"/>
    </font>
    <font>
      <b/>
      <sz val="16"/>
      <name val="Times New Roman"/>
      <family val="1"/>
    </font>
    <font>
      <sz val="10"/>
      <name val="MS Serif"/>
      <family val="1"/>
    </font>
    <font>
      <sz val="14"/>
      <name val="Palatino"/>
      <family val="1"/>
    </font>
    <font>
      <sz val="16"/>
      <name val="Palatino"/>
      <family val="1"/>
    </font>
    <font>
      <sz val="32"/>
      <name val="Helvetica-Black"/>
      <family val="0"/>
    </font>
    <font>
      <sz val="10"/>
      <name val="Book Antiqua"/>
      <family val="1"/>
    </font>
    <font>
      <sz val="10"/>
      <name val="Geneva"/>
      <family val="0"/>
    </font>
    <font>
      <sz val="10"/>
      <name val="Palatino"/>
      <family val="1"/>
    </font>
    <font>
      <sz val="10"/>
      <name val="Trebuchet MS"/>
      <family val="2"/>
    </font>
    <font>
      <b/>
      <sz val="8"/>
      <name val="Arial"/>
      <family val="2"/>
    </font>
    <font>
      <b/>
      <i/>
      <sz val="11"/>
      <name val="Times New Roman"/>
      <family val="1"/>
    </font>
    <font>
      <u val="doubleAccounting"/>
      <sz val="10"/>
      <name val="Times New Roman"/>
      <family val="1"/>
    </font>
    <font>
      <sz val="10"/>
      <color indexed="9"/>
      <name val="Trebuchet MS"/>
      <family val="2"/>
    </font>
    <font>
      <sz val="10"/>
      <color indexed="18"/>
      <name val="Trebuchet MS"/>
      <family val="2"/>
    </font>
    <font>
      <b/>
      <sz val="10"/>
      <color indexed="9"/>
      <name val="Trebuchet MS"/>
      <family val="2"/>
    </font>
    <font>
      <b/>
      <sz val="9"/>
      <name val="Trebuchet MS"/>
      <family val="2"/>
    </font>
    <font>
      <sz val="8"/>
      <color indexed="14"/>
      <name val="Times New Roman"/>
      <family val="1"/>
    </font>
    <font>
      <u val="doubleAccounting"/>
      <sz val="10"/>
      <name val="Arial"/>
      <family val="2"/>
    </font>
    <font>
      <sz val="10"/>
      <color indexed="16"/>
      <name val="MS Serif"/>
      <family val="1"/>
    </font>
    <font>
      <sz val="10"/>
      <name val="Frutiger 45 Light"/>
      <family val="0"/>
    </font>
    <font>
      <u val="single"/>
      <sz val="10"/>
      <color indexed="20"/>
      <name val="Arial"/>
      <family val="2"/>
    </font>
    <font>
      <u val="single"/>
      <sz val="10"/>
      <color indexed="39"/>
      <name val="Arial"/>
      <family val="2"/>
    </font>
    <font>
      <b/>
      <sz val="1"/>
      <color indexed="8"/>
      <name val="Courier"/>
      <family val="3"/>
    </font>
    <font>
      <u val="single"/>
      <sz val="1"/>
      <color indexed="8"/>
      <name val="Courier"/>
      <family val="3"/>
    </font>
    <font>
      <sz val="1"/>
      <color indexed="8"/>
      <name val="Courier"/>
      <family val="3"/>
    </font>
    <font>
      <i/>
      <sz val="1"/>
      <color indexed="8"/>
      <name val="Courier"/>
      <family val="3"/>
    </font>
    <font>
      <sz val="6"/>
      <color indexed="23"/>
      <name val="Helvetica-Black"/>
      <family val="0"/>
    </font>
    <font>
      <sz val="9.5"/>
      <color indexed="23"/>
      <name val="Helvetica-Black"/>
      <family val="0"/>
    </font>
    <font>
      <sz val="7"/>
      <name val="Palatino"/>
      <family val="1"/>
    </font>
    <font>
      <sz val="9"/>
      <name val="CharterITC BT"/>
      <family val="1"/>
    </font>
    <font>
      <b/>
      <sz val="10"/>
      <name val="Tahoma"/>
      <family val="2"/>
    </font>
    <font>
      <u val="single"/>
      <sz val="12"/>
      <name val="Tahoma"/>
      <family val="2"/>
    </font>
    <font>
      <i/>
      <u val="single"/>
      <sz val="11"/>
      <name val="Tahoma"/>
      <family val="2"/>
    </font>
    <font>
      <u val="single"/>
      <sz val="11"/>
      <name val="Tahoma"/>
      <family val="2"/>
    </font>
    <font>
      <i/>
      <u val="single"/>
      <sz val="10"/>
      <name val="Tahoma"/>
      <family val="2"/>
    </font>
    <font>
      <u val="single"/>
      <sz val="10"/>
      <name val="Tahoma"/>
      <family val="2"/>
    </font>
    <font>
      <i/>
      <u val="single"/>
      <sz val="9"/>
      <name val="Tahoma"/>
      <family val="2"/>
    </font>
    <font>
      <u val="single"/>
      <sz val="9"/>
      <name val="Tahoma"/>
      <family val="2"/>
    </font>
    <font>
      <sz val="6"/>
      <color indexed="16"/>
      <name val="Palatino"/>
      <family val="1"/>
    </font>
    <font>
      <sz val="6"/>
      <name val="Palatino"/>
      <family val="1"/>
    </font>
    <font>
      <sz val="10.5"/>
      <name val="Times New Roman"/>
      <family val="1"/>
    </font>
    <font>
      <b/>
      <sz val="8"/>
      <name val="Palatino"/>
      <family val="1"/>
    </font>
    <font>
      <sz val="10"/>
      <name val="Helvetica-Black"/>
      <family val="0"/>
    </font>
    <font>
      <sz val="28"/>
      <name val="Helvetica-Black"/>
      <family val="0"/>
    </font>
    <font>
      <sz val="18"/>
      <name val="Palatino"/>
      <family val="1"/>
    </font>
    <font>
      <i/>
      <sz val="14"/>
      <name val="Palatino"/>
      <family val="1"/>
    </font>
    <font>
      <sz val="8"/>
      <color indexed="16"/>
      <name val="Palatino"/>
      <family val="1"/>
    </font>
    <font>
      <sz val="8"/>
      <color indexed="39"/>
      <name val="Arial"/>
      <family val="2"/>
    </font>
    <font>
      <b/>
      <sz val="14"/>
      <name val="Helv"/>
      <family val="0"/>
    </font>
    <font>
      <b/>
      <sz val="10"/>
      <name val="Tms Rmn"/>
      <family val="0"/>
    </font>
    <font>
      <b/>
      <sz val="16"/>
      <name val="Tms Rmn"/>
      <family val="0"/>
    </font>
    <font>
      <sz val="10"/>
      <name val="Baskerville MT"/>
      <family val="0"/>
    </font>
    <font>
      <sz val="10"/>
      <color indexed="22"/>
      <name val="Trebuchet MS"/>
      <family val="2"/>
    </font>
    <font>
      <sz val="8"/>
      <name val="Tms Rmn"/>
      <family val="0"/>
    </font>
    <font>
      <b/>
      <sz val="10"/>
      <name val="Trebuchet MS"/>
      <family val="2"/>
    </font>
    <font>
      <sz val="8"/>
      <color indexed="8"/>
      <name val="Arial Narrow"/>
      <family val="2"/>
    </font>
    <font>
      <sz val="10"/>
      <color indexed="62"/>
      <name val="Trebuchet MS"/>
      <family val="2"/>
    </font>
    <font>
      <sz val="10"/>
      <name val="Courier"/>
      <family val="3"/>
    </font>
    <font>
      <b/>
      <i/>
      <sz val="10"/>
      <color indexed="8"/>
      <name val="Arial"/>
      <family val="2"/>
    </font>
    <font>
      <b/>
      <sz val="10"/>
      <color indexed="17"/>
      <name val="Arial"/>
      <family val="2"/>
    </font>
    <font>
      <b/>
      <sz val="10"/>
      <color indexed="13"/>
      <name val="Arial"/>
      <family val="2"/>
    </font>
    <font>
      <sz val="8"/>
      <name val="Wingdings"/>
      <family val="0"/>
    </font>
    <font>
      <u val="single"/>
      <sz val="10"/>
      <name val="GillSans"/>
      <family val="2"/>
    </font>
    <font>
      <sz val="8"/>
      <name val="Helv"/>
      <family val="0"/>
    </font>
    <font>
      <i/>
      <sz val="8"/>
      <name val="Arial Narrow"/>
      <family val="2"/>
    </font>
    <font>
      <i/>
      <sz val="7"/>
      <name val="Arial Narrow"/>
      <family val="2"/>
    </font>
    <font>
      <sz val="24"/>
      <color indexed="9"/>
      <name val="Arial"/>
      <family val="2"/>
    </font>
    <font>
      <sz val="10"/>
      <color indexed="9"/>
      <name val="Arial"/>
      <family val="2"/>
    </font>
    <font>
      <b/>
      <sz val="14"/>
      <color indexed="9"/>
      <name val="Arial"/>
      <family val="2"/>
    </font>
    <font>
      <b/>
      <i/>
      <sz val="8"/>
      <color indexed="9"/>
      <name val="Arial"/>
      <family val="2"/>
    </font>
    <font>
      <b/>
      <sz val="9"/>
      <name val="Arial Narrow"/>
      <family val="2"/>
    </font>
    <font>
      <b/>
      <u val="single"/>
      <sz val="10"/>
      <name val="Tahoma"/>
      <family val="2"/>
    </font>
    <font>
      <b/>
      <sz val="12"/>
      <color indexed="60"/>
      <name val="Swis721 Cn BT"/>
      <family val="0"/>
    </font>
    <font>
      <b/>
      <sz val="12"/>
      <name val="GillSans"/>
      <family val="2"/>
    </font>
    <font>
      <sz val="24"/>
      <color indexed="13"/>
      <name val="Helv"/>
      <family val="0"/>
    </font>
    <font>
      <b/>
      <sz val="11"/>
      <name val="Tahoma"/>
      <family val="2"/>
    </font>
    <font>
      <u val="single"/>
      <sz val="11"/>
      <name val="GillSans"/>
      <family val="2"/>
    </font>
    <font>
      <sz val="11"/>
      <name val="Helvetica-Black"/>
      <family val="0"/>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color indexed="8"/>
      <name val="Times New Roman"/>
      <family val="1"/>
    </font>
    <font>
      <b/>
      <u val="singleAccounting"/>
      <sz val="11"/>
      <name val="Times New Roman"/>
      <family val="1"/>
    </font>
    <font>
      <u val="single"/>
      <sz val="11"/>
      <name val="Times New Roman"/>
      <family val="1"/>
    </font>
    <font>
      <sz val="8"/>
      <name val="Book Antiqua"/>
      <family val="1"/>
    </font>
    <font>
      <u val="singleAccounting"/>
      <sz val="10"/>
      <name val="Arial"/>
      <family val="2"/>
    </font>
    <font>
      <sz val="11"/>
      <name val="ZapfCalligr BT"/>
      <family val="0"/>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u val="single"/>
      <sz val="10"/>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i/>
      <sz val="11"/>
      <color theme="1"/>
      <name val="Calibri"/>
      <family val="2"/>
    </font>
    <font>
      <u val="single"/>
      <sz val="10"/>
      <color theme="10"/>
      <name val="Arial"/>
      <family val="2"/>
    </font>
  </fonts>
  <fills count="59">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44"/>
        <bgColor indexed="64"/>
      </patternFill>
    </fill>
    <fill>
      <patternFill patternType="solid">
        <fgColor indexed="42"/>
        <bgColor indexed="64"/>
      </patternFill>
    </fill>
    <fill>
      <patternFill patternType="lightGray">
        <fgColor indexed="12"/>
      </patternFill>
    </fill>
    <fill>
      <patternFill patternType="solid">
        <fgColor indexed="32"/>
        <bgColor indexed="64"/>
      </patternFill>
    </fill>
    <fill>
      <patternFill patternType="solid">
        <fgColor indexed="1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gray0625"/>
    </fill>
    <fill>
      <patternFill patternType="gray0625">
        <fgColor indexed="22"/>
        <bgColor indexed="13"/>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17"/>
        <bgColor indexed="64"/>
      </patternFill>
    </fill>
    <fill>
      <patternFill patternType="solid">
        <fgColor indexed="58"/>
        <bgColor indexed="64"/>
      </patternFill>
    </fill>
    <fill>
      <patternFill patternType="solid">
        <fgColor indexed="57"/>
        <bgColor indexed="64"/>
      </patternFill>
    </fill>
    <fill>
      <patternFill patternType="solid">
        <fgColor indexed="59"/>
        <bgColor indexed="64"/>
      </patternFill>
    </fill>
    <fill>
      <patternFill patternType="solid">
        <fgColor indexed="55"/>
        <bgColor indexed="64"/>
      </patternFill>
    </fill>
    <fill>
      <patternFill patternType="solid">
        <fgColor indexed="63"/>
        <bgColor indexed="64"/>
      </patternFill>
    </fill>
    <fill>
      <patternFill patternType="solid">
        <fgColor indexed="37"/>
        <bgColor indexed="64"/>
      </patternFill>
    </fill>
    <fill>
      <patternFill patternType="solid">
        <fgColor indexed="8"/>
        <bgColor indexed="64"/>
      </patternFill>
    </fill>
    <fill>
      <patternFill patternType="solid">
        <fgColor indexed="62"/>
        <bgColor indexed="64"/>
      </patternFill>
    </fill>
    <fill>
      <patternFill patternType="solid">
        <fgColor indexed="12"/>
        <bgColor indexed="64"/>
      </patternFill>
    </fill>
    <fill>
      <patternFill patternType="lightGray">
        <fgColor indexed="13"/>
      </patternFill>
    </fill>
    <fill>
      <patternFill patternType="solid">
        <fgColor theme="0"/>
        <bgColor indexed="64"/>
      </patternFill>
    </fill>
  </fills>
  <borders count="48">
    <border>
      <left/>
      <right/>
      <top/>
      <bottom/>
      <diagonal/>
    </border>
    <border>
      <left>
        <color indexed="63"/>
      </left>
      <right>
        <color indexed="63"/>
      </right>
      <top>
        <color indexed="63"/>
      </top>
      <bottom style="thin"/>
    </border>
    <border>
      <left style="thin">
        <color indexed="23"/>
      </left>
      <right>
        <color indexed="63"/>
      </right>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double"/>
      <bottom>
        <color indexed="63"/>
      </bottom>
    </border>
    <border>
      <left style="thin">
        <color rgb="FF7F7F7F"/>
      </left>
      <right style="thin">
        <color rgb="FF7F7F7F"/>
      </right>
      <top style="thin">
        <color rgb="FF7F7F7F"/>
      </top>
      <bottom style="thin">
        <color rgb="FF7F7F7F"/>
      </bottom>
    </border>
    <border>
      <left style="thin"/>
      <right>
        <color indexed="63"/>
      </right>
      <top>
        <color indexed="63"/>
      </top>
      <bottom>
        <color indexed="63"/>
      </bottom>
    </border>
    <border>
      <left style="double">
        <color rgb="FF3F3F3F"/>
      </left>
      <right style="double">
        <color rgb="FF3F3F3F"/>
      </right>
      <top style="double">
        <color rgb="FF3F3F3F"/>
      </top>
      <bottom style="double">
        <color rgb="FF3F3F3F"/>
      </bottom>
    </border>
    <border>
      <left style="thin">
        <color indexed="23"/>
      </left>
      <right style="thin">
        <color indexed="23"/>
      </right>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dotted"/>
    </border>
    <border>
      <left>
        <color indexed="63"/>
      </left>
      <right>
        <color indexed="63"/>
      </right>
      <top>
        <color indexed="63"/>
      </top>
      <bottom style="hair">
        <color indexed="22"/>
      </bottom>
    </border>
    <border>
      <left style="thin"/>
      <right style="thin"/>
      <top>
        <color indexed="63"/>
      </top>
      <bottom>
        <color indexed="63"/>
      </bottom>
    </border>
    <border>
      <left style="thin"/>
      <right style="thin"/>
      <top style="thin"/>
      <bottom>
        <color indexed="63"/>
      </bottom>
    </border>
    <border>
      <left style="thin">
        <color indexed="9"/>
      </left>
      <right style="thin">
        <color indexed="9"/>
      </right>
      <top>
        <color indexed="63"/>
      </top>
      <bottom>
        <color indexed="63"/>
      </bottom>
    </border>
    <border>
      <left>
        <color indexed="63"/>
      </left>
      <right>
        <color indexed="63"/>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style="medium"/>
      <top>
        <color indexed="63"/>
      </top>
      <bottom>
        <color indexed="63"/>
      </bottom>
    </border>
    <border>
      <left style="double"/>
      <right>
        <color indexed="63"/>
      </right>
      <top style="double"/>
      <bottom>
        <color indexed="6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style="hair">
        <color indexed="22"/>
      </bottom>
    </border>
    <border>
      <left>
        <color indexed="63"/>
      </left>
      <right>
        <color indexed="63"/>
      </right>
      <top style="thin"/>
      <bottom style="double"/>
    </border>
    <border>
      <left>
        <color indexed="63"/>
      </left>
      <right>
        <color indexed="63"/>
      </right>
      <top>
        <color indexed="63"/>
      </top>
      <bottom style="medium"/>
    </border>
    <border>
      <left style="thin">
        <color indexed="55"/>
      </left>
      <right style="thin">
        <color indexed="55"/>
      </right>
      <top style="thin">
        <color indexed="55"/>
      </top>
      <bottom style="thin">
        <color indexed="55"/>
      </bottom>
    </border>
    <border>
      <left>
        <color indexed="55"/>
      </left>
      <right>
        <color indexed="55"/>
      </right>
      <top style="thin">
        <color indexed="55"/>
      </top>
      <bottom style="thin">
        <color indexed="55"/>
      </bottom>
    </border>
    <border>
      <left style="thin">
        <color indexed="55"/>
      </left>
      <right>
        <color indexed="55"/>
      </right>
      <top style="thin">
        <color indexed="55"/>
      </top>
      <bottom style="thin">
        <color indexed="55"/>
      </bottom>
    </border>
    <border>
      <left>
        <color indexed="55"/>
      </left>
      <right style="thin">
        <color indexed="55"/>
      </right>
      <top style="thin">
        <color indexed="55"/>
      </top>
      <bottom style="thin">
        <color indexed="55"/>
      </bottom>
    </border>
    <border>
      <left style="thin">
        <color indexed="8"/>
      </left>
      <right>
        <color indexed="63"/>
      </right>
      <top style="thin">
        <color indexed="8"/>
      </top>
      <bottom>
        <color indexed="63"/>
      </bottom>
    </border>
    <border>
      <left>
        <color indexed="63"/>
      </left>
      <right>
        <color indexed="63"/>
      </right>
      <top style="thin"/>
      <bottom style="thick"/>
    </border>
    <border>
      <left>
        <color indexed="63"/>
      </left>
      <right>
        <color indexed="63"/>
      </right>
      <top style="thick"/>
      <bottom style="medium"/>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thick"/>
      <right style="thin"/>
      <top>
        <color indexed="63"/>
      </top>
      <bottom>
        <color indexed="63"/>
      </bottom>
    </border>
    <border>
      <left>
        <color indexed="63"/>
      </left>
      <right style="thin"/>
      <top style="thin"/>
      <bottom style="thin"/>
    </border>
  </borders>
  <cellStyleXfs count="238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horizontal="center"/>
      <protection/>
    </xf>
    <xf numFmtId="0" fontId="7" fillId="0" borderId="0" applyNumberFormat="0" applyFill="0" applyBorder="0" applyAlignment="0" applyProtection="0"/>
    <xf numFmtId="0" fontId="13" fillId="0" borderId="0">
      <alignment/>
      <protection/>
    </xf>
    <xf numFmtId="166" fontId="14" fillId="0" borderId="0">
      <alignment horizontal="right"/>
      <protection/>
    </xf>
    <xf numFmtId="167" fontId="14" fillId="2" borderId="0">
      <alignment/>
      <protection/>
    </xf>
    <xf numFmtId="168" fontId="14" fillId="2" borderId="0">
      <alignment/>
      <protection/>
    </xf>
    <xf numFmtId="169" fontId="15" fillId="2" borderId="0">
      <alignment/>
      <protection/>
    </xf>
    <xf numFmtId="170" fontId="14" fillId="2" borderId="0">
      <alignment/>
      <protection/>
    </xf>
    <xf numFmtId="171" fontId="14" fillId="2" borderId="0">
      <alignment horizontal="right"/>
      <protection/>
    </xf>
    <xf numFmtId="172" fontId="16" fillId="0" borderId="0" applyBorder="0" applyProtection="0">
      <alignment/>
    </xf>
    <xf numFmtId="173" fontId="16" fillId="0" borderId="0" applyFill="0" applyBorder="0" applyProtection="0">
      <alignment/>
    </xf>
    <xf numFmtId="172" fontId="17" fillId="0" borderId="0" applyBorder="0" applyProtection="0">
      <alignment/>
    </xf>
    <xf numFmtId="173" fontId="17" fillId="0" borderId="0" applyBorder="0" applyProtection="0">
      <alignment/>
    </xf>
    <xf numFmtId="172" fontId="18" fillId="3" borderId="0" applyBorder="0" applyProtection="0">
      <alignment/>
    </xf>
    <xf numFmtId="173" fontId="18" fillId="3" borderId="0" applyBorder="0" applyProtection="0">
      <alignment/>
    </xf>
    <xf numFmtId="174" fontId="19" fillId="0" borderId="1">
      <alignment/>
      <protection/>
    </xf>
    <xf numFmtId="0" fontId="7" fillId="0" borderId="0" applyNumberFormat="0" applyFont="0" applyFill="0" applyBorder="0" applyAlignment="0" applyProtection="0"/>
    <xf numFmtId="175" fontId="12" fillId="0" borderId="0" applyFont="0" applyFill="0" applyBorder="0" applyAlignment="0">
      <protection/>
    </xf>
    <xf numFmtId="0" fontId="20" fillId="0" borderId="0" applyNumberForma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0" fillId="0" borderId="0" applyNumberFormat="0" applyFill="0" applyBorder="0" applyAlignment="0" applyProtection="0"/>
    <xf numFmtId="38" fontId="21" fillId="0" borderId="0" applyFont="0" applyFill="0" applyBorder="0" applyAlignment="0" applyProtection="0"/>
    <xf numFmtId="0" fontId="7" fillId="0" borderId="0">
      <alignment horizontal="left" wrapText="1"/>
      <protection/>
    </xf>
    <xf numFmtId="0" fontId="22" fillId="0" borderId="0" applyFont="0" applyFill="0" applyBorder="0" applyAlignment="0" applyProtection="0"/>
    <xf numFmtId="0" fontId="22" fillId="0" borderId="0" applyFont="0" applyFill="0" applyBorder="0" applyAlignment="0" applyProtection="0"/>
    <xf numFmtId="177" fontId="22" fillId="0" borderId="0" applyFont="0" applyFill="0" applyBorder="0" applyAlignment="0" applyProtection="0"/>
    <xf numFmtId="39" fontId="7" fillId="0" borderId="0" applyFont="0" applyFill="0" applyBorder="0" applyAlignment="0" applyProtection="0"/>
    <xf numFmtId="0" fontId="20" fillId="0" borderId="0" applyNumberFormat="0" applyFill="0" applyBorder="0" applyAlignment="0" applyProtection="0"/>
    <xf numFmtId="38" fontId="21" fillId="0" borderId="0" applyFont="0" applyFill="0" applyBorder="0" applyAlignment="0" applyProtection="0"/>
    <xf numFmtId="0" fontId="21"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7" fillId="0" borderId="0" applyFont="0" applyFill="0" applyBorder="0" applyAlignment="0" applyProtection="0"/>
    <xf numFmtId="0" fontId="20" fillId="0" borderId="0" applyNumberFormat="0" applyFill="0" applyBorder="0" applyAlignment="0" applyProtection="0"/>
    <xf numFmtId="38" fontId="21"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39" fontId="7" fillId="0" borderId="0" applyFont="0" applyFill="0" applyBorder="0" applyAlignment="0">
      <protection/>
    </xf>
    <xf numFmtId="0" fontId="20" fillId="0" borderId="0" applyNumberForma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0" fontId="12" fillId="0" borderId="0">
      <alignment/>
      <protection/>
    </xf>
    <xf numFmtId="0" fontId="12" fillId="0" borderId="0">
      <alignment/>
      <protection/>
    </xf>
    <xf numFmtId="0" fontId="23" fillId="0" borderId="0" applyNumberFormat="0" applyFill="0" applyBorder="0" applyAlignment="0" applyProtection="0"/>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1" fontId="12" fillId="0" borderId="0" applyAlignment="0">
      <protection/>
    </xf>
    <xf numFmtId="176" fontId="24" fillId="0" borderId="0">
      <alignment/>
      <protection/>
    </xf>
    <xf numFmtId="183" fontId="7" fillId="0" borderId="0" applyFill="0" applyBorder="0" applyAlignment="0" applyProtection="0"/>
    <xf numFmtId="0" fontId="25" fillId="4" borderId="0">
      <alignment/>
      <protection/>
    </xf>
    <xf numFmtId="0" fontId="26" fillId="4" borderId="0">
      <alignment/>
      <protection/>
    </xf>
    <xf numFmtId="0" fontId="27"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9" fillId="4" borderId="0">
      <alignment/>
      <protection/>
    </xf>
    <xf numFmtId="0" fontId="29" fillId="4" borderId="0">
      <alignment/>
      <protection/>
    </xf>
    <xf numFmtId="0" fontId="29" fillId="4" borderId="0">
      <alignment/>
      <protection/>
    </xf>
    <xf numFmtId="0" fontId="29" fillId="4" borderId="0">
      <alignment/>
      <protection/>
    </xf>
    <xf numFmtId="0" fontId="27" fillId="4" borderId="0">
      <alignment/>
      <protection/>
    </xf>
    <xf numFmtId="0" fontId="30" fillId="4" borderId="0">
      <alignment/>
      <protection/>
    </xf>
    <xf numFmtId="0" fontId="28" fillId="4" borderId="0">
      <alignment/>
      <protection/>
    </xf>
    <xf numFmtId="0" fontId="27" fillId="4" borderId="0">
      <alignment/>
      <protection/>
    </xf>
    <xf numFmtId="0" fontId="26" fillId="4" borderId="0">
      <alignment/>
      <protection/>
    </xf>
    <xf numFmtId="0" fontId="26" fillId="4" borderId="0">
      <alignment/>
      <protection/>
    </xf>
    <xf numFmtId="0" fontId="30" fillId="4" borderId="0">
      <alignment/>
      <protection/>
    </xf>
    <xf numFmtId="0" fontId="31" fillId="4" borderId="0">
      <alignment/>
      <protection/>
    </xf>
    <xf numFmtId="0" fontId="32" fillId="4" borderId="0">
      <alignment/>
      <protection/>
    </xf>
    <xf numFmtId="0" fontId="26" fillId="4" borderId="0">
      <alignment/>
      <protection/>
    </xf>
    <xf numFmtId="0" fontId="28" fillId="4" borderId="0">
      <alignment/>
      <protection/>
    </xf>
    <xf numFmtId="0" fontId="28" fillId="4" borderId="0">
      <alignment/>
      <protection/>
    </xf>
    <xf numFmtId="0" fontId="25" fillId="4" borderId="0">
      <alignment/>
      <protection/>
    </xf>
    <xf numFmtId="0" fontId="33" fillId="4" borderId="0">
      <alignment/>
      <protection/>
    </xf>
    <xf numFmtId="0" fontId="28" fillId="4" borderId="0">
      <alignment/>
      <protection/>
    </xf>
    <xf numFmtId="0" fontId="28" fillId="4" borderId="0">
      <alignment/>
      <protection/>
    </xf>
    <xf numFmtId="0" fontId="28" fillId="4" borderId="0">
      <alignment/>
      <protection/>
    </xf>
    <xf numFmtId="0" fontId="30" fillId="4" borderId="0">
      <alignment/>
      <protection/>
    </xf>
    <xf numFmtId="0" fontId="28" fillId="4" borderId="0">
      <alignment/>
      <protection/>
    </xf>
    <xf numFmtId="0" fontId="28" fillId="4" borderId="0">
      <alignment/>
      <protection/>
    </xf>
    <xf numFmtId="0" fontId="28" fillId="4" borderId="0">
      <alignment/>
      <protection/>
    </xf>
    <xf numFmtId="0" fontId="26" fillId="4" borderId="0">
      <alignment/>
      <protection/>
    </xf>
    <xf numFmtId="0" fontId="30" fillId="4" borderId="0">
      <alignment/>
      <protection/>
    </xf>
    <xf numFmtId="0" fontId="30" fillId="4" borderId="0">
      <alignment/>
      <protection/>
    </xf>
    <xf numFmtId="0" fontId="26" fillId="4" borderId="0">
      <alignment/>
      <protection/>
    </xf>
    <xf numFmtId="0" fontId="28" fillId="4" borderId="0">
      <alignment/>
      <protection/>
    </xf>
    <xf numFmtId="0" fontId="28" fillId="4" borderId="0">
      <alignment/>
      <protection/>
    </xf>
    <xf numFmtId="0" fontId="28" fillId="4" borderId="0">
      <alignment/>
      <protection/>
    </xf>
    <xf numFmtId="0" fontId="30" fillId="4" borderId="0">
      <alignment/>
      <protection/>
    </xf>
    <xf numFmtId="0" fontId="33" fillId="4" borderId="0">
      <alignment/>
      <protection/>
    </xf>
    <xf numFmtId="0" fontId="28" fillId="4" borderId="0">
      <alignment/>
      <protection/>
    </xf>
    <xf numFmtId="0" fontId="28" fillId="4" borderId="0">
      <alignment/>
      <protection/>
    </xf>
    <xf numFmtId="0" fontId="30" fillId="4" borderId="0">
      <alignment/>
      <protection/>
    </xf>
    <xf numFmtId="0" fontId="30"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6" fillId="4" borderId="0">
      <alignment/>
      <protection/>
    </xf>
    <xf numFmtId="0" fontId="34" fillId="4" borderId="0">
      <alignment/>
      <protection/>
    </xf>
    <xf numFmtId="0" fontId="25"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12" fillId="4" borderId="0">
      <alignment/>
      <protection/>
    </xf>
    <xf numFmtId="0" fontId="12" fillId="4" borderId="0">
      <alignment/>
      <protection/>
    </xf>
    <xf numFmtId="0" fontId="33" fillId="4" borderId="0">
      <alignment/>
      <protection/>
    </xf>
    <xf numFmtId="0" fontId="25" fillId="4" borderId="0">
      <alignment/>
      <protection/>
    </xf>
    <xf numFmtId="0" fontId="25" fillId="4" borderId="0">
      <alignment/>
      <protection/>
    </xf>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193" fillId="17" borderId="0" applyNumberFormat="0" applyBorder="0" applyAlignment="0" applyProtection="0"/>
    <xf numFmtId="0" fontId="193" fillId="18" borderId="0" applyNumberFormat="0" applyBorder="0" applyAlignment="0" applyProtection="0"/>
    <xf numFmtId="0" fontId="193" fillId="19" borderId="0" applyNumberFormat="0" applyBorder="0" applyAlignment="0" applyProtection="0"/>
    <xf numFmtId="0" fontId="193" fillId="20" borderId="0" applyNumberFormat="0" applyBorder="0" applyAlignment="0" applyProtection="0"/>
    <xf numFmtId="0" fontId="193" fillId="21" borderId="0" applyNumberFormat="0" applyBorder="0" applyAlignment="0" applyProtection="0"/>
    <xf numFmtId="0" fontId="193" fillId="22" borderId="0" applyNumberFormat="0" applyBorder="0" applyAlignment="0" applyProtection="0"/>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0" fontId="7" fillId="0" borderId="0" applyNumberFormat="0">
      <alignment/>
      <protection/>
    </xf>
    <xf numFmtId="14" fontId="35" fillId="0" borderId="0">
      <alignment/>
      <protection/>
    </xf>
    <xf numFmtId="0" fontId="193" fillId="23" borderId="0" applyNumberFormat="0" applyBorder="0" applyAlignment="0" applyProtection="0"/>
    <xf numFmtId="0" fontId="193" fillId="24" borderId="0" applyNumberFormat="0" applyBorder="0" applyAlignment="0" applyProtection="0"/>
    <xf numFmtId="0" fontId="193" fillId="25" borderId="0" applyNumberFormat="0" applyBorder="0" applyAlignment="0" applyProtection="0"/>
    <xf numFmtId="0" fontId="193" fillId="26" borderId="0" applyNumberFormat="0" applyBorder="0" applyAlignment="0" applyProtection="0"/>
    <xf numFmtId="0" fontId="193" fillId="27" borderId="0" applyNumberFormat="0" applyBorder="0" applyAlignment="0" applyProtection="0"/>
    <xf numFmtId="0" fontId="193" fillId="28" borderId="0" applyNumberFormat="0" applyBorder="0" applyAlignment="0" applyProtection="0"/>
    <xf numFmtId="41" fontId="36" fillId="0" borderId="0" applyFont="0" applyFill="0" applyBorder="0" applyAlignment="0" applyProtection="0"/>
    <xf numFmtId="184" fontId="7" fillId="0" borderId="0" applyFont="0" applyFill="0" applyBorder="0" applyAlignment="0" applyProtection="0"/>
    <xf numFmtId="43" fontId="36" fillId="0" borderId="0" applyFont="0" applyFill="0" applyBorder="0" applyAlignment="0" applyProtection="0"/>
    <xf numFmtId="42" fontId="36" fillId="0" borderId="0" applyFont="0" applyFill="0" applyBorder="0" applyAlignment="0" applyProtection="0"/>
    <xf numFmtId="185" fontId="7" fillId="0" borderId="0" applyFont="0" applyFill="0" applyBorder="0" applyAlignment="0" applyProtection="0"/>
    <xf numFmtId="44" fontId="36" fillId="0" borderId="0" applyFont="0" applyFill="0" applyBorder="0" applyAlignment="0" applyProtection="0"/>
    <xf numFmtId="186" fontId="7" fillId="0" borderId="0" applyFill="0" applyBorder="0" applyProtection="0">
      <alignment horizontal="right"/>
    </xf>
    <xf numFmtId="0" fontId="24" fillId="0" borderId="0" applyNumberFormat="0" applyAlignment="0">
      <protection/>
    </xf>
    <xf numFmtId="0" fontId="12" fillId="0" borderId="0" applyNumberFormat="0" applyFont="0" applyFill="0" applyBorder="0" applyAlignment="0">
      <protection/>
    </xf>
    <xf numFmtId="0" fontId="37" fillId="0" borderId="0">
      <alignment/>
      <protection/>
    </xf>
    <xf numFmtId="37" fontId="38" fillId="0" borderId="0" applyFont="0" applyAlignment="0">
      <protection/>
    </xf>
    <xf numFmtId="187" fontId="39" fillId="0" borderId="0">
      <alignment/>
      <protection/>
    </xf>
    <xf numFmtId="0" fontId="7" fillId="0" borderId="0" applyNumberFormat="0" applyFill="0" applyBorder="0" applyAlignment="0" applyProtection="0"/>
    <xf numFmtId="0" fontId="11" fillId="0" borderId="0" applyNumberFormat="0" applyFill="0" applyBorder="0" applyAlignment="0" applyProtection="0"/>
    <xf numFmtId="188" fontId="40" fillId="2" borderId="2">
      <alignment horizontal="right" vertical="center"/>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7" fillId="0" borderId="3">
      <alignment/>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protection/>
    </xf>
    <xf numFmtId="0" fontId="40" fillId="2" borderId="2">
      <alignment horizontal="center" wrapText="1"/>
      <protection/>
    </xf>
    <xf numFmtId="0" fontId="40" fillId="2" borderId="2">
      <alignment horizontal="center" wrapText="1"/>
      <protection/>
    </xf>
    <xf numFmtId="0" fontId="41" fillId="4" borderId="2">
      <alignment horizontal="left" vertical="top"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1" fillId="2" borderId="2">
      <alignment horizontal="left" vertical="top"/>
      <protection/>
    </xf>
    <xf numFmtId="0" fontId="40" fillId="2" borderId="2">
      <alignment horizontal="center" wrapText="1"/>
      <protection/>
    </xf>
    <xf numFmtId="0" fontId="40" fillId="2" borderId="2">
      <alignment horizontal="center" wrapText="1"/>
      <protection/>
    </xf>
    <xf numFmtId="0" fontId="41" fillId="4" borderId="2">
      <alignment horizontal="left" vertical="top" wrapText="1"/>
      <protection/>
    </xf>
    <xf numFmtId="0" fontId="41" fillId="2" borderId="2">
      <alignment horizontal="left" vertical="top" wrapText="1"/>
      <protection/>
    </xf>
    <xf numFmtId="0" fontId="41" fillId="2" borderId="2">
      <alignment horizontal="left" vertical="top"/>
      <protection/>
    </xf>
    <xf numFmtId="0" fontId="41" fillId="2" borderId="2">
      <alignment horizontal="left" vertical="top"/>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0" fontId="40" fillId="2" borderId="2">
      <alignment/>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0" fontId="40" fillId="2" borderId="2">
      <alignment horizontal="center" wrapText="1"/>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7" fillId="0" borderId="3">
      <alignment/>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protection/>
    </xf>
    <xf numFmtId="0" fontId="40" fillId="2" borderId="2">
      <alignment horizontal="center" wrapText="1"/>
      <protection/>
    </xf>
    <xf numFmtId="0" fontId="40" fillId="2" borderId="2">
      <alignment horizontal="center" wrapText="1"/>
      <protection/>
    </xf>
    <xf numFmtId="0" fontId="41" fillId="4" borderId="2">
      <alignment horizontal="left" vertical="top"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1" fillId="2" borderId="2">
      <alignment horizontal="left" vertical="top"/>
      <protection/>
    </xf>
    <xf numFmtId="0" fontId="40" fillId="2" borderId="2">
      <alignment horizontal="center" wrapText="1"/>
      <protection/>
    </xf>
    <xf numFmtId="0" fontId="40" fillId="2" borderId="2">
      <alignment horizontal="center" wrapText="1"/>
      <protection/>
    </xf>
    <xf numFmtId="0" fontId="41" fillId="4" borderId="2">
      <alignment horizontal="left" vertical="top" wrapText="1"/>
      <protection/>
    </xf>
    <xf numFmtId="0" fontId="41" fillId="2" borderId="2">
      <alignment horizontal="left" vertical="top" wrapText="1"/>
      <protection/>
    </xf>
    <xf numFmtId="0" fontId="41" fillId="2" borderId="2">
      <alignment horizontal="left" vertical="top"/>
      <protection/>
    </xf>
    <xf numFmtId="0" fontId="41" fillId="2" borderId="2">
      <alignment horizontal="left" vertical="top"/>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0" fontId="40" fillId="2" borderId="2">
      <alignment/>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0" fontId="40" fillId="2" borderId="2">
      <alignment horizontal="center" wrapText="1"/>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4" borderId="2">
      <alignment horizontal="right" vertical="center"/>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7" fillId="0" borderId="3">
      <alignment/>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protection/>
    </xf>
    <xf numFmtId="0" fontId="40" fillId="2" borderId="2">
      <alignment horizontal="center" wrapText="1"/>
      <protection/>
    </xf>
    <xf numFmtId="0" fontId="40" fillId="2" borderId="2">
      <alignment horizontal="center" wrapText="1"/>
      <protection/>
    </xf>
    <xf numFmtId="0" fontId="41" fillId="4" borderId="2">
      <alignment horizontal="left" vertical="top"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1" fillId="2" borderId="2">
      <alignment horizontal="left" vertical="top"/>
      <protection/>
    </xf>
    <xf numFmtId="0" fontId="40" fillId="2" borderId="2">
      <alignment horizontal="center" wrapText="1"/>
      <protection/>
    </xf>
    <xf numFmtId="0" fontId="40" fillId="2" borderId="2">
      <alignment horizontal="center" wrapText="1"/>
      <protection/>
    </xf>
    <xf numFmtId="0" fontId="41" fillId="4" borderId="2">
      <alignment horizontal="left" vertical="top" wrapText="1"/>
      <protection/>
    </xf>
    <xf numFmtId="0" fontId="41" fillId="2" borderId="2">
      <alignment horizontal="left" vertical="top" wrapText="1"/>
      <protection/>
    </xf>
    <xf numFmtId="0" fontId="41" fillId="2" borderId="2">
      <alignment horizontal="left" vertical="top"/>
      <protection/>
    </xf>
    <xf numFmtId="0" fontId="41" fillId="2" borderId="2">
      <alignment horizontal="left" vertical="top"/>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0" fontId="40" fillId="2" borderId="2">
      <alignment/>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0" fontId="40" fillId="2" borderId="2">
      <alignment horizontal="center" wrapText="1"/>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2" borderId="2">
      <alignment horizontal="right" vertical="center"/>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0" fontId="7" fillId="0" borderId="0">
      <alignment/>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188" fontId="40" fillId="2" borderId="2">
      <alignment horizontal="right" vertical="top"/>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0" fillId="2" borderId="2">
      <alignment horizontal="center" wrapText="1"/>
      <protection/>
    </xf>
    <xf numFmtId="0" fontId="41" fillId="2" borderId="2">
      <alignment horizontal="left" vertical="top" wrapText="1"/>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4" borderId="2">
      <alignment horizontal="right" vertical="center"/>
      <protection/>
    </xf>
    <xf numFmtId="188" fontId="40" fillId="2" borderId="2">
      <alignment horizontal="right" vertical="center"/>
      <protection/>
    </xf>
    <xf numFmtId="188" fontId="40" fillId="2" borderId="2">
      <alignment horizontal="right" vertical="center"/>
      <protection/>
    </xf>
    <xf numFmtId="188" fontId="40" fillId="2" borderId="2">
      <alignment horizontal="right" vertical="center"/>
      <protection/>
    </xf>
    <xf numFmtId="189" fontId="42" fillId="29" borderId="0" applyNumberFormat="0" applyBorder="0" applyAlignment="0" applyProtection="0"/>
    <xf numFmtId="37" fontId="7" fillId="3" borderId="4" applyNumberFormat="0" applyFont="0" applyAlignment="0" applyProtection="0"/>
    <xf numFmtId="0" fontId="7" fillId="0" borderId="5" applyNumberFormat="0" applyFont="0" applyBorder="0" applyAlignment="0">
      <protection/>
    </xf>
    <xf numFmtId="0" fontId="194" fillId="30" borderId="0" applyNumberFormat="0" applyBorder="0" applyAlignment="0" applyProtection="0"/>
    <xf numFmtId="184" fontId="25" fillId="0" borderId="0" applyFont="0" applyFill="0" applyBorder="0" applyAlignment="0" applyProtection="0"/>
    <xf numFmtId="3" fontId="7" fillId="0" borderId="0" applyBorder="0" applyAlignment="0" applyProtection="0"/>
    <xf numFmtId="184" fontId="42" fillId="0" borderId="0" applyFill="0" applyBorder="0">
      <alignment/>
      <protection/>
    </xf>
    <xf numFmtId="184" fontId="43" fillId="0" borderId="0" applyNumberFormat="0" applyFill="0" applyBorder="0" applyAlignment="0" applyProtection="0"/>
    <xf numFmtId="176" fontId="7" fillId="0" borderId="0" applyNumberFormat="0" applyFont="0" applyAlignment="0" applyProtection="0"/>
    <xf numFmtId="190" fontId="7" fillId="0" borderId="0">
      <alignment/>
      <protection/>
    </xf>
    <xf numFmtId="176"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5" fontId="47" fillId="0" borderId="6" applyAlignment="0" applyProtection="0"/>
    <xf numFmtId="7" fontId="48" fillId="0" borderId="7">
      <alignment/>
      <protection/>
    </xf>
    <xf numFmtId="0" fontId="49" fillId="0" borderId="8" applyFill="0" applyProtection="0">
      <alignment horizontal="right"/>
    </xf>
    <xf numFmtId="0" fontId="50" fillId="0" borderId="9">
      <alignment/>
      <protection/>
    </xf>
    <xf numFmtId="191" fontId="51" fillId="3" borderId="0" applyFont="0" applyFill="0" applyBorder="0" applyAlignment="0" applyProtection="0"/>
    <xf numFmtId="3" fontId="52" fillId="0" borderId="0">
      <alignment/>
      <protection/>
    </xf>
    <xf numFmtId="192" fontId="53" fillId="0" borderId="0" applyFont="0" applyFill="0" applyBorder="0" applyAlignment="0" applyProtection="0"/>
    <xf numFmtId="193" fontId="19" fillId="0" borderId="0" applyFont="0" applyFill="0" applyBorder="0" applyAlignment="0" applyProtection="0"/>
    <xf numFmtId="0" fontId="54" fillId="0" borderId="0" applyNumberFormat="0" applyFill="0" applyBorder="0" applyAlignment="0" applyProtection="0"/>
    <xf numFmtId="0" fontId="55" fillId="0" borderId="0">
      <alignment/>
      <protection/>
    </xf>
    <xf numFmtId="165" fontId="24" fillId="0" borderId="0" applyFill="0">
      <alignment/>
      <protection/>
    </xf>
    <xf numFmtId="165" fontId="24" fillId="0" borderId="0">
      <alignment horizontal="center"/>
      <protection/>
    </xf>
    <xf numFmtId="0" fontId="24" fillId="0" borderId="0" applyFill="0">
      <alignment horizontal="center"/>
      <protection/>
    </xf>
    <xf numFmtId="165" fontId="56" fillId="0" borderId="10" applyFill="0">
      <alignment/>
      <protection/>
    </xf>
    <xf numFmtId="0" fontId="7" fillId="0" borderId="0" applyFont="0" applyAlignment="0">
      <protection/>
    </xf>
    <xf numFmtId="0" fontId="57" fillId="0" borderId="0" applyFill="0">
      <alignment vertical="top"/>
      <protection/>
    </xf>
    <xf numFmtId="0" fontId="56" fillId="0" borderId="0" applyFill="0">
      <alignment horizontal="left" vertical="top"/>
      <protection/>
    </xf>
    <xf numFmtId="165" fontId="29" fillId="0" borderId="6" applyFill="0">
      <alignment/>
      <protection/>
    </xf>
    <xf numFmtId="0" fontId="7" fillId="0" borderId="0" applyNumberFormat="0" applyFont="0" applyAlignment="0">
      <protection/>
    </xf>
    <xf numFmtId="0" fontId="57" fillId="0" borderId="0" applyFill="0">
      <alignment wrapText="1"/>
      <protection/>
    </xf>
    <xf numFmtId="0" fontId="56" fillId="0" borderId="0" applyFill="0">
      <alignment horizontal="left" vertical="top" wrapText="1"/>
      <protection/>
    </xf>
    <xf numFmtId="165" fontId="58" fillId="0" borderId="0" applyFill="0">
      <alignment/>
      <protection/>
    </xf>
    <xf numFmtId="0" fontId="59" fillId="0" borderId="0" applyNumberFormat="0" applyFont="0" applyAlignment="0">
      <protection/>
    </xf>
    <xf numFmtId="0" fontId="60" fillId="0" borderId="0" applyFill="0">
      <alignment vertical="top" wrapText="1"/>
      <protection/>
    </xf>
    <xf numFmtId="0" fontId="29" fillId="0" borderId="0" applyFill="0">
      <alignment horizontal="left" vertical="top" wrapText="1"/>
      <protection/>
    </xf>
    <xf numFmtId="165" fontId="7" fillId="0" borderId="0" applyFill="0">
      <alignment/>
      <protection/>
    </xf>
    <xf numFmtId="0" fontId="59" fillId="0" borderId="0" applyNumberFormat="0" applyFont="0" applyAlignment="0">
      <protection/>
    </xf>
    <xf numFmtId="0" fontId="61" fillId="0" borderId="0" applyFill="0">
      <alignment vertical="center" wrapText="1"/>
      <protection/>
    </xf>
    <xf numFmtId="0" fontId="11" fillId="0" borderId="0">
      <alignment horizontal="left" vertical="center" wrapText="1"/>
      <protection/>
    </xf>
    <xf numFmtId="165" fontId="62" fillId="0" borderId="0" applyFill="0">
      <alignment/>
      <protection/>
    </xf>
    <xf numFmtId="0" fontId="59" fillId="0" borderId="0" applyNumberFormat="0" applyFont="0" applyAlignment="0">
      <protection/>
    </xf>
    <xf numFmtId="0" fontId="63" fillId="0" borderId="0" applyFill="0">
      <alignment horizontal="center" vertical="center" wrapText="1"/>
      <protection/>
    </xf>
    <xf numFmtId="0" fontId="7" fillId="0" borderId="0" applyFill="0">
      <alignment horizontal="center" vertical="center" wrapText="1"/>
      <protection/>
    </xf>
    <xf numFmtId="165" fontId="64" fillId="0" borderId="0" applyFill="0">
      <alignment/>
      <protection/>
    </xf>
    <xf numFmtId="0" fontId="59" fillId="0" borderId="0" applyNumberFormat="0" applyFont="0" applyAlignment="0">
      <protection/>
    </xf>
    <xf numFmtId="0" fontId="65" fillId="0" borderId="0" applyFill="0">
      <alignment horizontal="center" vertical="center" wrapText="1"/>
      <protection/>
    </xf>
    <xf numFmtId="0" fontId="66" fillId="0" borderId="0" applyFill="0">
      <alignment horizontal="center" vertical="center" wrapText="1"/>
      <protection/>
    </xf>
    <xf numFmtId="165" fontId="67" fillId="0" borderId="0" applyFill="0">
      <alignment/>
      <protection/>
    </xf>
    <xf numFmtId="0" fontId="59" fillId="0" borderId="0" applyNumberFormat="0" applyFont="0" applyAlignment="0">
      <protection/>
    </xf>
    <xf numFmtId="0" fontId="68" fillId="0" borderId="0">
      <alignment horizontal="center" wrapText="1"/>
      <protection/>
    </xf>
    <xf numFmtId="0" fontId="64" fillId="0" borderId="0" applyFill="0">
      <alignment horizontal="center" wrapText="1"/>
      <protection/>
    </xf>
    <xf numFmtId="194" fontId="7" fillId="0" borderId="0" applyFill="0" applyBorder="0" applyAlignment="0">
      <protection/>
    </xf>
    <xf numFmtId="0" fontId="195" fillId="31" borderId="11" applyNumberFormat="0" applyAlignment="0" applyProtection="0"/>
    <xf numFmtId="195" fontId="69" fillId="0" borderId="12" applyFill="0" applyBorder="0" applyAlignment="0" applyProtection="0"/>
    <xf numFmtId="196" fontId="70" fillId="0" borderId="0" applyFont="0" applyFill="0">
      <alignment/>
      <protection/>
    </xf>
    <xf numFmtId="0" fontId="12" fillId="32" borderId="0" applyNumberFormat="0" applyFont="0" applyBorder="0" applyAlignment="0">
      <protection/>
    </xf>
    <xf numFmtId="184" fontId="7" fillId="0" borderId="0" applyFill="0" applyBorder="0" applyProtection="0">
      <alignment/>
    </xf>
    <xf numFmtId="8" fontId="7" fillId="0" borderId="7" applyFont="0" applyFill="0" applyBorder="0" applyProtection="0">
      <alignment horizontal="right"/>
    </xf>
    <xf numFmtId="1" fontId="71" fillId="0" borderId="0">
      <alignment/>
      <protection/>
    </xf>
    <xf numFmtId="0" fontId="196" fillId="33" borderId="13" applyNumberFormat="0" applyAlignment="0" applyProtection="0"/>
    <xf numFmtId="0" fontId="24" fillId="0" borderId="0" applyNumberFormat="0" applyFill="0" applyBorder="0" applyAlignment="0" applyProtection="0"/>
    <xf numFmtId="0" fontId="72" fillId="0" borderId="0" applyNumberFormat="0" applyFill="0" applyBorder="0" applyAlignment="0" applyProtection="0"/>
    <xf numFmtId="0" fontId="24" fillId="0" borderId="0" applyNumberFormat="0" applyFill="0" applyBorder="0" applyAlignment="0" applyProtection="0"/>
    <xf numFmtId="0" fontId="73" fillId="0" borderId="1" applyNumberFormat="0" applyFill="0" applyBorder="0" applyAlignment="0" applyProtection="0"/>
    <xf numFmtId="0" fontId="7" fillId="0" borderId="0">
      <alignment horizontal="center" wrapText="1"/>
      <protection hidden="1"/>
    </xf>
    <xf numFmtId="0" fontId="74" fillId="34" borderId="0" applyNumberFormat="0">
      <alignment horizontal="center"/>
      <protection/>
    </xf>
    <xf numFmtId="43" fontId="1" fillId="0" borderId="0" applyFont="0" applyFill="0" applyBorder="0" applyAlignment="0" applyProtection="0"/>
    <xf numFmtId="197" fontId="75" fillId="0" borderId="0">
      <alignment/>
      <protection/>
    </xf>
    <xf numFmtId="197" fontId="75" fillId="0" borderId="0">
      <alignment/>
      <protection/>
    </xf>
    <xf numFmtId="197" fontId="75" fillId="0" borderId="0">
      <alignment/>
      <protection/>
    </xf>
    <xf numFmtId="197" fontId="75" fillId="0" borderId="0">
      <alignment/>
      <protection/>
    </xf>
    <xf numFmtId="197" fontId="75" fillId="0" borderId="0">
      <alignment/>
      <protection/>
    </xf>
    <xf numFmtId="197" fontId="75" fillId="0" borderId="0">
      <alignment/>
      <protection/>
    </xf>
    <xf numFmtId="197" fontId="75" fillId="0" borderId="0">
      <alignment/>
      <protection/>
    </xf>
    <xf numFmtId="197" fontId="75" fillId="0" borderId="0">
      <alignment/>
      <protection/>
    </xf>
    <xf numFmtId="198" fontId="76" fillId="0" borderId="0">
      <alignment/>
      <protection/>
    </xf>
    <xf numFmtId="199" fontId="76" fillId="0" borderId="0">
      <alignment/>
      <protection/>
    </xf>
    <xf numFmtId="200" fontId="77" fillId="35" borderId="0" applyFont="0" applyFill="0" applyBorder="0" applyAlignment="0" applyProtection="0"/>
    <xf numFmtId="201" fontId="77" fillId="0" borderId="0" applyFont="0" applyFill="0" applyBorder="0" applyAlignment="0" applyProtection="0"/>
    <xf numFmtId="202" fontId="77" fillId="0" borderId="0" applyFont="0" applyFill="0" applyBorder="0" applyAlignment="0" applyProtection="0"/>
    <xf numFmtId="203" fontId="77" fillId="0" borderId="0" applyFont="0" applyFill="0" applyBorder="0" applyProtection="0">
      <alignment/>
    </xf>
    <xf numFmtId="184" fontId="21" fillId="0" borderId="0" applyFont="0" applyFill="0" applyBorder="0" applyAlignment="0" applyProtection="0"/>
    <xf numFmtId="41" fontId="1" fillId="0" borderId="0" applyFont="0" applyFill="0" applyBorder="0" applyAlignment="0" applyProtection="0"/>
    <xf numFmtId="204" fontId="76" fillId="0" borderId="0" applyFill="0" applyBorder="0" applyProtection="0">
      <alignment vertical="center"/>
    </xf>
    <xf numFmtId="205" fontId="76" fillId="0" borderId="0" applyFont="0" applyFill="0" applyBorder="0" applyProtection="0">
      <alignment vertical="center"/>
    </xf>
    <xf numFmtId="0" fontId="78"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76" fillId="0" borderId="0" applyFont="0" applyFill="0" applyBorder="0" applyAlignment="0" applyProtection="0"/>
    <xf numFmtId="209" fontId="79" fillId="0" borderId="0" applyFont="0" applyFill="0" applyBorder="0" applyAlignment="0" applyProtection="0"/>
    <xf numFmtId="210" fontId="79" fillId="0" borderId="0" applyFont="0" applyFill="0" applyBorder="0" applyAlignment="0" applyProtection="0"/>
    <xf numFmtId="211" fontId="26" fillId="0" borderId="0">
      <alignment vertical="center"/>
      <protection/>
    </xf>
    <xf numFmtId="212" fontId="12" fillId="0" borderId="0">
      <alignment vertical="center"/>
      <protection/>
    </xf>
    <xf numFmtId="213" fontId="76" fillId="0" borderId="0">
      <alignment horizontal="left" vertical="center"/>
      <protection/>
    </xf>
    <xf numFmtId="0"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7" fillId="0" borderId="0" applyFont="0" applyFill="0" applyBorder="0" applyProtection="0">
      <alignment horizontal="right"/>
    </xf>
    <xf numFmtId="3" fontId="80" fillId="0" borderId="0" applyFont="0" applyFill="0" applyBorder="0" applyAlignment="0" applyProtection="0"/>
    <xf numFmtId="214" fontId="76" fillId="0" borderId="0" applyFont="0" applyFill="0" applyBorder="0" applyProtection="0">
      <alignment/>
    </xf>
    <xf numFmtId="215" fontId="76" fillId="0" borderId="0" applyFont="0" applyFill="0" applyBorder="0" applyProtection="0">
      <alignment/>
    </xf>
    <xf numFmtId="0" fontId="81" fillId="36" borderId="0">
      <alignment horizontal="center" vertical="center" wrapText="1"/>
      <protection/>
    </xf>
    <xf numFmtId="0" fontId="82" fillId="0" borderId="0">
      <alignment/>
      <protection/>
    </xf>
    <xf numFmtId="0" fontId="83" fillId="0" borderId="0" applyNumberFormat="0" applyAlignment="0">
      <protection/>
    </xf>
    <xf numFmtId="0" fontId="84" fillId="0" borderId="0">
      <alignment horizontal="left"/>
      <protection/>
    </xf>
    <xf numFmtId="0" fontId="85" fillId="0" borderId="0">
      <alignment/>
      <protection/>
    </xf>
    <xf numFmtId="0" fontId="86" fillId="0" borderId="0">
      <alignment horizontal="left"/>
      <protection/>
    </xf>
    <xf numFmtId="216" fontId="7" fillId="0" borderId="0" applyFill="0" applyBorder="0">
      <alignment horizontal="right"/>
      <protection locked="0"/>
    </xf>
    <xf numFmtId="44" fontId="1" fillId="0" borderId="0" applyFont="0" applyFill="0" applyBorder="0" applyAlignment="0" applyProtection="0"/>
    <xf numFmtId="217" fontId="24" fillId="0" borderId="14" applyFont="0" applyFill="0" applyBorder="0" applyAlignment="0" applyProtection="0"/>
    <xf numFmtId="218" fontId="76" fillId="0" borderId="0" applyFill="0" applyBorder="0" applyProtection="0">
      <alignment vertical="center"/>
    </xf>
    <xf numFmtId="219" fontId="76" fillId="0" borderId="0" applyFont="0" applyFill="0" applyBorder="0" applyProtection="0">
      <alignment vertical="center"/>
    </xf>
    <xf numFmtId="220" fontId="76" fillId="0" borderId="0">
      <alignment vertical="center"/>
      <protection/>
    </xf>
    <xf numFmtId="221" fontId="76" fillId="0" borderId="0">
      <alignment/>
      <protection/>
    </xf>
    <xf numFmtId="222" fontId="77" fillId="0" borderId="0" applyFont="0" applyFill="0" applyBorder="0" applyAlignment="0" applyProtection="0"/>
    <xf numFmtId="223" fontId="77" fillId="0" borderId="0" applyFont="0" applyFill="0" applyBorder="0" applyAlignment="0" applyProtection="0"/>
    <xf numFmtId="224" fontId="77" fillId="35" borderId="0" applyFont="0" applyFill="0" applyBorder="0" applyAlignment="0" applyProtection="0"/>
    <xf numFmtId="42" fontId="1" fillId="0" borderId="0" applyFont="0" applyFill="0" applyBorder="0" applyAlignment="0" applyProtection="0"/>
    <xf numFmtId="225" fontId="76" fillId="0" borderId="0" applyFont="0" applyFill="0" applyBorder="0" applyProtection="0">
      <alignment vertical="center"/>
    </xf>
    <xf numFmtId="226" fontId="76" fillId="0" borderId="0" applyFont="0" applyFill="0" applyBorder="0" applyProtection="0">
      <alignment vertical="center"/>
    </xf>
    <xf numFmtId="227" fontId="12" fillId="0" borderId="0" applyFont="0" applyFill="0" applyBorder="0" applyAlignment="0" applyProtection="0"/>
    <xf numFmtId="8" fontId="87" fillId="0" borderId="0" applyBorder="0">
      <alignment/>
      <protection/>
    </xf>
    <xf numFmtId="228" fontId="53" fillId="0" borderId="0" applyFont="0" applyFill="0" applyBorder="0" applyAlignment="0" applyProtection="0"/>
    <xf numFmtId="229" fontId="76" fillId="0" borderId="0" applyFont="0" applyFill="0" applyBorder="0" applyProtection="0">
      <alignment horizontal="center"/>
    </xf>
    <xf numFmtId="230" fontId="79" fillId="0" borderId="0" applyFont="0" applyFill="0" applyBorder="0" applyAlignment="0" applyProtection="0"/>
    <xf numFmtId="231" fontId="79" fillId="0" borderId="0" applyFont="0" applyFill="0" applyBorder="0" applyAlignment="0" applyProtection="0"/>
    <xf numFmtId="232" fontId="12" fillId="0" borderId="15">
      <alignment vertical="center"/>
      <protection/>
    </xf>
    <xf numFmtId="233" fontId="12" fillId="0" borderId="0">
      <alignment vertical="center"/>
      <protection/>
    </xf>
    <xf numFmtId="234" fontId="76" fillId="0" borderId="0">
      <alignment horizontal="left" vertical="center"/>
      <protection/>
    </xf>
    <xf numFmtId="235" fontId="53" fillId="0" borderId="0" applyFont="0" applyFill="0" applyBorder="0" applyAlignment="0" applyProtection="0"/>
    <xf numFmtId="236" fontId="30" fillId="0" borderId="4" applyFont="0" applyFill="0" applyBorder="0" applyProtection="0">
      <alignment horizontal="center"/>
    </xf>
    <xf numFmtId="237" fontId="30" fillId="0" borderId="0" applyFont="0" applyFill="0" applyBorder="0" applyProtection="0">
      <alignment horizontal="center"/>
    </xf>
    <xf numFmtId="8" fontId="21" fillId="4" borderId="0" applyFont="0" applyFill="0" applyBorder="0" applyAlignment="0" applyProtection="0"/>
    <xf numFmtId="238" fontId="7" fillId="0" borderId="0" applyFont="0" applyFill="0" applyBorder="0" applyAlignment="0" applyProtection="0"/>
    <xf numFmtId="0" fontId="24" fillId="0" borderId="14" applyFont="0" applyFill="0" applyBorder="0" applyAlignment="0" applyProtection="0"/>
    <xf numFmtId="239" fontId="7" fillId="0" borderId="0" applyFont="0" applyFill="0" applyBorder="0" applyAlignment="0" applyProtection="0"/>
    <xf numFmtId="0" fontId="88" fillId="0" borderId="0" applyFill="0" applyBorder="0" applyProtection="0">
      <alignment horizontal="right"/>
    </xf>
    <xf numFmtId="0" fontId="14" fillId="0" borderId="0">
      <alignment/>
      <protection/>
    </xf>
    <xf numFmtId="39" fontId="35" fillId="0" borderId="0">
      <alignment horizontal="right"/>
      <protection/>
    </xf>
    <xf numFmtId="190" fontId="14"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0" fontId="15" fillId="2" borderId="16">
      <alignment horizontal="right"/>
      <protection/>
    </xf>
    <xf numFmtId="0" fontId="15" fillId="2" borderId="16">
      <alignment horizontal="right"/>
      <protection/>
    </xf>
    <xf numFmtId="0" fontId="15" fillId="2" borderId="16">
      <alignment horizontal="right"/>
      <protection/>
    </xf>
    <xf numFmtId="0" fontId="15"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0" fontId="15"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0" fontId="15" fillId="2" borderId="16">
      <alignment horizontal="right"/>
      <protection/>
    </xf>
    <xf numFmtId="0" fontId="15" fillId="2" borderId="16">
      <alignment horizontal="right"/>
      <protection/>
    </xf>
    <xf numFmtId="0" fontId="15"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240" fontId="7"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6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227" fontId="24" fillId="0" borderId="0">
      <alignment/>
      <protection/>
    </xf>
    <xf numFmtId="8" fontId="24" fillId="0" borderId="0">
      <alignment/>
      <protection/>
    </xf>
    <xf numFmtId="241" fontId="19" fillId="0" borderId="0" applyFont="0" applyFill="0" applyBorder="0" applyAlignment="0" applyProtection="0"/>
    <xf numFmtId="242" fontId="19" fillId="0" borderId="0">
      <alignment/>
      <protection/>
    </xf>
    <xf numFmtId="243" fontId="19" fillId="0" borderId="0" applyFont="0" applyFill="0" applyBorder="0" applyAlignment="0" applyProtection="0"/>
    <xf numFmtId="0" fontId="22" fillId="0" borderId="0" applyNumberFormat="0">
      <alignment horizontal="right"/>
      <protection/>
    </xf>
    <xf numFmtId="0" fontId="14" fillId="0" borderId="9">
      <alignment/>
      <protection/>
    </xf>
    <xf numFmtId="0" fontId="7" fillId="0" borderId="0">
      <alignment/>
      <protection locked="0"/>
    </xf>
    <xf numFmtId="15" fontId="90" fillId="0" borderId="0" applyFont="0" applyFill="0" applyBorder="0" applyAlignment="0" applyProtection="0"/>
    <xf numFmtId="15" fontId="91" fillId="0" borderId="0" applyFill="0" applyBorder="0" applyAlignment="0">
      <protection/>
    </xf>
    <xf numFmtId="0" fontId="91" fillId="29" borderId="0" applyFont="0" applyFill="0" applyBorder="0" applyAlignment="0" applyProtection="0"/>
    <xf numFmtId="0" fontId="88" fillId="29" borderId="17" applyFont="0" applyFill="0" applyBorder="0" applyAlignment="0" applyProtection="0"/>
    <xf numFmtId="244" fontId="24" fillId="29" borderId="0" applyFont="0" applyFill="0" applyBorder="0" applyAlignment="0" applyProtection="0"/>
    <xf numFmtId="17" fontId="91" fillId="0" borderId="0" applyFill="0" applyBorder="0">
      <alignment horizontal="right"/>
      <protection/>
    </xf>
    <xf numFmtId="245" fontId="91" fillId="0" borderId="1">
      <alignment/>
      <protection/>
    </xf>
    <xf numFmtId="246" fontId="53" fillId="0" borderId="0" applyFont="0" applyFill="0" applyBorder="0" applyAlignment="0" applyProtection="0"/>
    <xf numFmtId="247" fontId="92" fillId="0" borderId="0">
      <alignment horizontal="left"/>
      <protection/>
    </xf>
    <xf numFmtId="0" fontId="62" fillId="0" borderId="0" applyFont="0" applyFill="0" applyBorder="0" applyAlignment="0" applyProtection="0"/>
    <xf numFmtId="184" fontId="24" fillId="0" borderId="0" applyFill="0" applyBorder="0">
      <alignment horizontal="right"/>
      <protection/>
    </xf>
    <xf numFmtId="0" fontId="7" fillId="0" borderId="18" applyNumberFormat="0" applyFont="0" applyBorder="0" applyAlignment="0">
      <protection/>
    </xf>
    <xf numFmtId="248" fontId="62" fillId="0" borderId="0" applyFill="0" applyProtection="0">
      <alignment vertical="center"/>
    </xf>
    <xf numFmtId="42" fontId="93" fillId="0" borderId="0">
      <alignment/>
      <protection/>
    </xf>
    <xf numFmtId="249" fontId="93" fillId="0" borderId="0">
      <alignment/>
      <protection/>
    </xf>
    <xf numFmtId="37" fontId="48" fillId="0" borderId="19">
      <alignment/>
      <protection/>
    </xf>
    <xf numFmtId="250" fontId="7" fillId="0" borderId="0" applyFont="0" applyFill="0" applyBorder="0" applyAlignment="0" applyProtection="0"/>
    <xf numFmtId="251" fontId="7" fillId="0" borderId="0" applyFont="0" applyFill="0" applyBorder="0" applyAlignment="0" applyProtection="0"/>
    <xf numFmtId="17" fontId="94" fillId="37" borderId="0" applyBorder="0" applyProtection="0">
      <alignment/>
    </xf>
    <xf numFmtId="252" fontId="95" fillId="3" borderId="0" applyBorder="0" applyProtection="0">
      <alignment/>
    </xf>
    <xf numFmtId="252" fontId="90" fillId="0" borderId="0" applyFill="0" applyBorder="0" applyProtection="0">
      <alignment/>
    </xf>
    <xf numFmtId="173" fontId="16" fillId="0" borderId="0" applyFill="0" applyBorder="0" applyProtection="0">
      <alignment/>
    </xf>
    <xf numFmtId="0" fontId="96" fillId="37" borderId="0" applyBorder="0" applyProtection="0">
      <alignment/>
    </xf>
    <xf numFmtId="253" fontId="90" fillId="0" borderId="0" applyFill="0" applyBorder="0" applyProtection="0">
      <alignment/>
    </xf>
    <xf numFmtId="0" fontId="97" fillId="37" borderId="5" applyFill="0" applyProtection="0">
      <alignment horizontal="right"/>
    </xf>
    <xf numFmtId="8" fontId="7" fillId="0" borderId="0" applyFill="0" applyBorder="0" applyProtection="0">
      <alignment/>
    </xf>
    <xf numFmtId="42" fontId="12" fillId="0" borderId="0">
      <alignment/>
      <protection/>
    </xf>
    <xf numFmtId="165" fontId="98" fillId="0" borderId="0" applyFont="0" applyFill="0" applyBorder="0" applyAlignment="0" applyProtection="0"/>
    <xf numFmtId="254" fontId="53" fillId="0" borderId="20" applyNumberFormat="0" applyFont="0" applyFill="0" applyAlignment="0" applyProtection="0"/>
    <xf numFmtId="42" fontId="99" fillId="0" borderId="0" applyFill="0" applyBorder="0" applyAlignment="0" applyProtection="0"/>
    <xf numFmtId="0" fontId="100" fillId="0" borderId="0" applyNumberFormat="0" applyAlignment="0">
      <protection/>
    </xf>
    <xf numFmtId="255" fontId="14" fillId="0" borderId="0">
      <alignment/>
      <protection/>
    </xf>
    <xf numFmtId="256" fontId="14" fillId="0" borderId="0">
      <alignment/>
      <protection/>
    </xf>
    <xf numFmtId="257" fontId="14" fillId="0" borderId="0">
      <alignment/>
      <protection/>
    </xf>
    <xf numFmtId="258" fontId="14" fillId="0" borderId="0">
      <alignment/>
      <protection/>
    </xf>
    <xf numFmtId="259" fontId="89" fillId="38" borderId="0">
      <alignment/>
      <protection/>
    </xf>
    <xf numFmtId="260" fontId="14" fillId="0" borderId="0">
      <alignment/>
      <protection/>
    </xf>
    <xf numFmtId="261" fontId="14" fillId="0" borderId="0">
      <alignment/>
      <protection/>
    </xf>
    <xf numFmtId="262" fontId="101" fillId="0" borderId="0" applyFont="0" applyFill="0" applyBorder="0" applyAlignment="0" applyProtection="0"/>
    <xf numFmtId="0" fontId="7" fillId="0" borderId="21" applyNumberFormat="0" applyFont="0" applyFill="0" applyAlignment="0" applyProtection="0"/>
    <xf numFmtId="0" fontId="197" fillId="0" borderId="0" applyNumberFormat="0" applyFill="0" applyBorder="0" applyAlignment="0" applyProtection="0"/>
    <xf numFmtId="0" fontId="7" fillId="0" borderId="0">
      <alignment/>
      <protection/>
    </xf>
    <xf numFmtId="43" fontId="7" fillId="0" borderId="0" applyBorder="0">
      <alignment/>
      <protection/>
    </xf>
    <xf numFmtId="41" fontId="7" fillId="0" borderId="0" applyBorder="0">
      <alignment/>
      <protection/>
    </xf>
    <xf numFmtId="44" fontId="7" fillId="0" borderId="0" applyBorder="0">
      <alignment/>
      <protection/>
    </xf>
    <xf numFmtId="42" fontId="7" fillId="0" borderId="0" applyBorder="0">
      <alignment/>
      <protection/>
    </xf>
    <xf numFmtId="0" fontId="102" fillId="0" borderId="0" applyNumberFormat="0" applyBorder="0">
      <alignment/>
      <protection/>
    </xf>
    <xf numFmtId="0" fontId="103" fillId="0" borderId="0" applyNumberFormat="0" applyBorder="0">
      <alignment/>
      <protection/>
    </xf>
    <xf numFmtId="9" fontId="7" fillId="0" borderId="0" applyBorder="0">
      <alignment/>
      <protection/>
    </xf>
    <xf numFmtId="0" fontId="102" fillId="0" borderId="0" applyNumberFormat="0" applyBorder="0">
      <alignment/>
      <protection/>
    </xf>
    <xf numFmtId="0" fontId="103" fillId="0" borderId="0" applyNumberFormat="0" applyBorder="0">
      <alignment/>
      <protection/>
    </xf>
    <xf numFmtId="9" fontId="7" fillId="0" borderId="0" applyBorder="0">
      <alignment/>
      <protection/>
    </xf>
    <xf numFmtId="0" fontId="102" fillId="0" borderId="0" applyNumberFormat="0" applyBorder="0">
      <alignment/>
      <protection/>
    </xf>
    <xf numFmtId="0" fontId="103" fillId="0" borderId="0" applyNumberFormat="0" applyBorder="0">
      <alignment/>
      <protection/>
    </xf>
    <xf numFmtId="9" fontId="7" fillId="0" borderId="0" applyBorder="0">
      <alignment/>
      <protection/>
    </xf>
    <xf numFmtId="0" fontId="102" fillId="0" borderId="0" applyNumberFormat="0" applyBorder="0">
      <alignment/>
      <protection/>
    </xf>
    <xf numFmtId="0" fontId="103" fillId="0" borderId="0" applyNumberFormat="0" applyBorder="0">
      <alignment/>
      <protection/>
    </xf>
    <xf numFmtId="9" fontId="7" fillId="0" borderId="0" applyBorder="0">
      <alignment/>
      <protection/>
    </xf>
    <xf numFmtId="0" fontId="102" fillId="0" borderId="0" applyNumberFormat="0" applyBorder="0">
      <alignment/>
      <protection/>
    </xf>
    <xf numFmtId="0" fontId="103" fillId="0" borderId="0" applyNumberFormat="0" applyBorder="0">
      <alignment/>
      <protection/>
    </xf>
    <xf numFmtId="9" fontId="7" fillId="0" borderId="0" applyBorder="0">
      <alignment/>
      <protection/>
    </xf>
    <xf numFmtId="164" fontId="46" fillId="0" borderId="0">
      <alignment/>
      <protection/>
    </xf>
    <xf numFmtId="0" fontId="26" fillId="4" borderId="0">
      <alignment/>
      <protection/>
    </xf>
    <xf numFmtId="0" fontId="27"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9" fillId="4" borderId="0">
      <alignment/>
      <protection/>
    </xf>
    <xf numFmtId="0" fontId="29" fillId="4" borderId="0">
      <alignment/>
      <protection/>
    </xf>
    <xf numFmtId="0" fontId="29" fillId="4" borderId="0">
      <alignment/>
      <protection/>
    </xf>
    <xf numFmtId="0" fontId="29" fillId="4" borderId="0">
      <alignment/>
      <protection/>
    </xf>
    <xf numFmtId="0" fontId="27" fillId="4" borderId="0">
      <alignment/>
      <protection/>
    </xf>
    <xf numFmtId="0" fontId="30" fillId="4" borderId="0">
      <alignment/>
      <protection/>
    </xf>
    <xf numFmtId="0" fontId="28" fillId="4" borderId="0">
      <alignment/>
      <protection/>
    </xf>
    <xf numFmtId="0" fontId="27" fillId="4" borderId="0">
      <alignment/>
      <protection/>
    </xf>
    <xf numFmtId="0" fontId="26" fillId="4" borderId="0">
      <alignment/>
      <protection/>
    </xf>
    <xf numFmtId="0" fontId="26" fillId="4" borderId="0">
      <alignment/>
      <protection/>
    </xf>
    <xf numFmtId="0" fontId="30" fillId="4" borderId="0">
      <alignment/>
      <protection/>
    </xf>
    <xf numFmtId="0" fontId="25" fillId="4" borderId="0">
      <alignment/>
      <protection/>
    </xf>
    <xf numFmtId="164" fontId="46" fillId="0" borderId="0">
      <alignment/>
      <protection/>
    </xf>
    <xf numFmtId="0" fontId="31" fillId="4" borderId="0">
      <alignment/>
      <protection/>
    </xf>
    <xf numFmtId="0" fontId="32" fillId="4" borderId="0">
      <alignment/>
      <protection/>
    </xf>
    <xf numFmtId="0" fontId="26" fillId="4" borderId="0">
      <alignment/>
      <protection/>
    </xf>
    <xf numFmtId="0" fontId="28" fillId="4" borderId="0">
      <alignment/>
      <protection/>
    </xf>
    <xf numFmtId="0" fontId="28" fillId="4" borderId="0">
      <alignment/>
      <protection/>
    </xf>
    <xf numFmtId="0" fontId="25" fillId="4" borderId="0">
      <alignment/>
      <protection/>
    </xf>
    <xf numFmtId="0" fontId="33" fillId="4" borderId="0">
      <alignment/>
      <protection/>
    </xf>
    <xf numFmtId="0" fontId="28" fillId="4" borderId="0">
      <alignment/>
      <protection/>
    </xf>
    <xf numFmtId="0" fontId="28" fillId="4" borderId="0">
      <alignment/>
      <protection/>
    </xf>
    <xf numFmtId="0" fontId="28" fillId="4" borderId="0">
      <alignment/>
      <protection/>
    </xf>
    <xf numFmtId="0" fontId="30" fillId="4" borderId="0">
      <alignment/>
      <protection/>
    </xf>
    <xf numFmtId="0" fontId="28" fillId="4" borderId="0">
      <alignment/>
      <protection/>
    </xf>
    <xf numFmtId="0" fontId="28" fillId="4" borderId="0">
      <alignment/>
      <protection/>
    </xf>
    <xf numFmtId="0" fontId="28" fillId="4" borderId="0">
      <alignment/>
      <protection/>
    </xf>
    <xf numFmtId="0" fontId="26" fillId="4" borderId="0">
      <alignment/>
      <protection/>
    </xf>
    <xf numFmtId="0" fontId="30" fillId="4" borderId="0">
      <alignment/>
      <protection/>
    </xf>
    <xf numFmtId="0" fontId="30" fillId="4" borderId="0">
      <alignment/>
      <protection/>
    </xf>
    <xf numFmtId="0" fontId="26" fillId="4" borderId="0">
      <alignment/>
      <protection/>
    </xf>
    <xf numFmtId="0" fontId="28" fillId="4" borderId="0">
      <alignment/>
      <protection/>
    </xf>
    <xf numFmtId="0" fontId="28" fillId="4" borderId="0">
      <alignment/>
      <protection/>
    </xf>
    <xf numFmtId="0" fontId="28" fillId="4" borderId="0">
      <alignment/>
      <protection/>
    </xf>
    <xf numFmtId="0" fontId="30" fillId="4" borderId="0">
      <alignment/>
      <protection/>
    </xf>
    <xf numFmtId="0" fontId="33" fillId="4" borderId="0">
      <alignment/>
      <protection/>
    </xf>
    <xf numFmtId="0" fontId="28" fillId="4" borderId="0">
      <alignment/>
      <protection/>
    </xf>
    <xf numFmtId="0" fontId="28" fillId="4" borderId="0">
      <alignment/>
      <protection/>
    </xf>
    <xf numFmtId="0" fontId="30" fillId="4" borderId="0">
      <alignment/>
      <protection/>
    </xf>
    <xf numFmtId="0" fontId="30"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5" fillId="4" borderId="0">
      <alignment/>
      <protection/>
    </xf>
    <xf numFmtId="0" fontId="28" fillId="4" borderId="0">
      <alignment/>
      <protection/>
    </xf>
    <xf numFmtId="0" fontId="26" fillId="4" borderId="0">
      <alignment/>
      <protection/>
    </xf>
    <xf numFmtId="0" fontId="34" fillId="4" borderId="0">
      <alignment/>
      <protection/>
    </xf>
    <xf numFmtId="0" fontId="25"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28" fillId="4" borderId="0">
      <alignment/>
      <protection/>
    </xf>
    <xf numFmtId="0" fontId="12" fillId="4" borderId="0">
      <alignment/>
      <protection/>
    </xf>
    <xf numFmtId="0" fontId="12" fillId="4" borderId="0">
      <alignment/>
      <protection/>
    </xf>
    <xf numFmtId="0" fontId="33" fillId="4" borderId="0">
      <alignment/>
      <protection/>
    </xf>
    <xf numFmtId="0" fontId="25" fillId="4" borderId="0">
      <alignment/>
      <protection/>
    </xf>
    <xf numFmtId="0" fontId="25" fillId="4" borderId="0">
      <alignment/>
      <protection/>
    </xf>
    <xf numFmtId="177" fontId="35" fillId="0" borderId="0" applyBorder="0">
      <alignment/>
      <protection/>
    </xf>
    <xf numFmtId="0" fontId="104" fillId="0" borderId="0">
      <alignment/>
      <protection locked="0"/>
    </xf>
    <xf numFmtId="0" fontId="105" fillId="0" borderId="0">
      <alignment/>
      <protection locked="0"/>
    </xf>
    <xf numFmtId="0" fontId="106" fillId="0" borderId="0">
      <alignment/>
      <protection locked="0"/>
    </xf>
    <xf numFmtId="0" fontId="106" fillId="0" borderId="0">
      <alignment/>
      <protection locked="0"/>
    </xf>
    <xf numFmtId="0" fontId="106" fillId="0" borderId="0">
      <alignment/>
      <protection locked="0"/>
    </xf>
    <xf numFmtId="0" fontId="104" fillId="0" borderId="0">
      <alignment/>
      <protection locked="0"/>
    </xf>
    <xf numFmtId="0" fontId="107" fillId="0" borderId="0">
      <alignment/>
      <protection locked="0"/>
    </xf>
    <xf numFmtId="0" fontId="7" fillId="0" borderId="0" applyNumberFormat="0">
      <alignment/>
      <protection/>
    </xf>
    <xf numFmtId="0" fontId="7" fillId="0" borderId="0" applyNumberFormat="0">
      <alignment/>
      <protection/>
    </xf>
    <xf numFmtId="0" fontId="7" fillId="0" borderId="0">
      <alignment/>
      <protection locked="0"/>
    </xf>
    <xf numFmtId="0" fontId="7" fillId="29" borderId="0" applyFont="0" applyFill="0" applyBorder="0" applyAlignment="0">
      <protection/>
    </xf>
    <xf numFmtId="2" fontId="62" fillId="0" borderId="0" applyFont="0" applyFill="0" applyBorder="0" applyAlignment="0" applyProtection="0"/>
    <xf numFmtId="0" fontId="198" fillId="0" borderId="0" applyNumberFormat="0" applyFill="0" applyBorder="0" applyAlignment="0" applyProtection="0"/>
    <xf numFmtId="0" fontId="108" fillId="0" borderId="0">
      <alignment horizontal="left"/>
      <protection/>
    </xf>
    <xf numFmtId="0" fontId="109" fillId="0" borderId="0">
      <alignment horizontal="left"/>
      <protection/>
    </xf>
    <xf numFmtId="0" fontId="110" fillId="0" borderId="0" applyFill="0" applyBorder="0" applyProtection="0">
      <alignment horizontal="left"/>
    </xf>
    <xf numFmtId="0" fontId="110" fillId="0" borderId="0">
      <alignment horizontal="left"/>
      <protection/>
    </xf>
    <xf numFmtId="0" fontId="110" fillId="0" borderId="0">
      <alignment horizontal="left"/>
      <protection/>
    </xf>
    <xf numFmtId="0" fontId="50" fillId="0" borderId="0" applyNumberFormat="0" applyFill="0" applyBorder="0" applyAlignment="0" applyProtection="0"/>
    <xf numFmtId="187" fontId="87" fillId="0" borderId="22" applyFont="0" applyFill="0" applyBorder="0" applyAlignment="0" applyProtection="0"/>
    <xf numFmtId="0" fontId="87" fillId="0" borderId="23" applyFont="0" applyFill="0" applyBorder="0" applyAlignment="0" applyProtection="0"/>
    <xf numFmtId="187" fontId="45" fillId="0" borderId="0" applyFont="0" applyFill="0" applyBorder="0" applyAlignment="0" applyProtection="0"/>
    <xf numFmtId="256" fontId="14" fillId="0" borderId="24">
      <alignment/>
      <protection/>
    </xf>
    <xf numFmtId="263" fontId="14"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65" fontId="15" fillId="2" borderId="16">
      <alignment horizontal="right"/>
      <protection/>
    </xf>
    <xf numFmtId="265" fontId="15" fillId="2" borderId="16">
      <alignment horizontal="right"/>
      <protection/>
    </xf>
    <xf numFmtId="265" fontId="15" fillId="2" borderId="16">
      <alignment horizontal="right"/>
      <protection/>
    </xf>
    <xf numFmtId="265" fontId="15"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65" fontId="15"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65" fontId="15" fillId="2" borderId="16">
      <alignment horizontal="right"/>
      <protection/>
    </xf>
    <xf numFmtId="265" fontId="15" fillId="2" borderId="16">
      <alignment horizontal="right"/>
      <protection/>
    </xf>
    <xf numFmtId="265" fontId="15"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64" fontId="7"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206"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175"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6" fontId="89" fillId="2" borderId="16">
      <alignment horizontal="right"/>
      <protection/>
    </xf>
    <xf numFmtId="267" fontId="111" fillId="0" borderId="0">
      <alignment/>
      <protection/>
    </xf>
    <xf numFmtId="0" fontId="199" fillId="39" borderId="0" applyNumberFormat="0" applyBorder="0" applyAlignment="0" applyProtection="0"/>
    <xf numFmtId="0" fontId="112" fillId="0" borderId="0">
      <alignment horizontal="left" indent="2"/>
      <protection/>
    </xf>
    <xf numFmtId="38" fontId="24" fillId="2" borderId="0" applyNumberFormat="0" applyBorder="0" applyAlignment="0" applyProtection="0"/>
    <xf numFmtId="265" fontId="24" fillId="0" borderId="0">
      <alignment horizontal="right"/>
      <protection/>
    </xf>
    <xf numFmtId="0" fontId="7" fillId="0" borderId="0">
      <alignment horizontal="right"/>
      <protection/>
    </xf>
    <xf numFmtId="9" fontId="78" fillId="0" borderId="0">
      <alignment horizontal="right"/>
      <protection/>
    </xf>
    <xf numFmtId="187" fontId="78" fillId="29" borderId="0">
      <alignment horizontal="right"/>
      <protection/>
    </xf>
    <xf numFmtId="251" fontId="36" fillId="29" borderId="4" applyNumberFormat="0" applyFont="0" applyAlignment="0">
      <protection/>
    </xf>
    <xf numFmtId="179" fontId="53" fillId="0" borderId="0" applyFont="0" applyFill="0" applyBorder="0" applyAlignment="0" applyProtection="0"/>
    <xf numFmtId="0" fontId="24" fillId="0" borderId="0">
      <alignment horizontal="right"/>
      <protection/>
    </xf>
    <xf numFmtId="0" fontId="29" fillId="0" borderId="0">
      <alignment horizontal="left"/>
      <protection/>
    </xf>
    <xf numFmtId="0" fontId="7" fillId="0" borderId="0">
      <alignment/>
      <protection/>
    </xf>
    <xf numFmtId="0" fontId="113" fillId="0" borderId="0" applyNumberForma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0" applyProtection="0">
      <alignment horizontal="right"/>
    </xf>
    <xf numFmtId="0" fontId="121" fillId="0" borderId="0">
      <alignment horizontal="left"/>
      <protection/>
    </xf>
    <xf numFmtId="247" fontId="92" fillId="0" borderId="0">
      <alignment horizontal="left"/>
      <protection/>
    </xf>
    <xf numFmtId="0" fontId="122" fillId="0" borderId="0" applyProtection="0">
      <alignment horizontal="right" vertical="top"/>
    </xf>
    <xf numFmtId="0" fontId="29" fillId="0" borderId="25" applyNumberFormat="0" applyAlignment="0" applyProtection="0"/>
    <xf numFmtId="0" fontId="29" fillId="0" borderId="5">
      <alignment horizontal="left" vertical="center"/>
      <protection/>
    </xf>
    <xf numFmtId="0" fontId="123" fillId="0" borderId="0">
      <alignment horizontal="center"/>
      <protection/>
    </xf>
    <xf numFmtId="0" fontId="23" fillId="0" borderId="0" applyFill="0" applyBorder="0" applyProtection="0">
      <alignment horizontal="right"/>
    </xf>
    <xf numFmtId="0" fontId="200" fillId="0" borderId="26" applyNumberFormat="0" applyFill="0" applyAlignment="0" applyProtection="0"/>
    <xf numFmtId="0" fontId="124" fillId="0" borderId="0">
      <alignment horizontal="left"/>
      <protection/>
    </xf>
    <xf numFmtId="0" fontId="125" fillId="0" borderId="12">
      <alignment horizontal="left" vertical="top"/>
      <protection/>
    </xf>
    <xf numFmtId="0" fontId="201" fillId="0" borderId="27" applyNumberFormat="0" applyFill="0" applyAlignment="0" applyProtection="0"/>
    <xf numFmtId="0" fontId="89" fillId="0" borderId="0">
      <alignment horizontal="left"/>
      <protection/>
    </xf>
    <xf numFmtId="0" fontId="126" fillId="0" borderId="12">
      <alignment horizontal="left" vertical="top"/>
      <protection/>
    </xf>
    <xf numFmtId="0" fontId="202" fillId="0" borderId="28" applyNumberFormat="0" applyFill="0" applyAlignment="0" applyProtection="0"/>
    <xf numFmtId="0" fontId="127" fillId="0" borderId="0">
      <alignment horizontal="left"/>
      <protection/>
    </xf>
    <xf numFmtId="0" fontId="202" fillId="0" borderId="0" applyNumberFormat="0" applyFill="0" applyBorder="0" applyAlignment="0" applyProtection="0"/>
    <xf numFmtId="0" fontId="7" fillId="0" borderId="0">
      <alignment/>
      <protection locked="0"/>
    </xf>
    <xf numFmtId="0" fontId="7" fillId="0" borderId="0">
      <alignment/>
      <protection locked="0"/>
    </xf>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7" fillId="34" borderId="29" applyNumberFormat="0" applyFont="0" applyBorder="0" applyAlignment="0" applyProtection="0"/>
    <xf numFmtId="3" fontId="52" fillId="0" borderId="0" applyNumberFormat="0" applyFill="0" applyBorder="0" applyAlignment="0" applyProtection="0"/>
    <xf numFmtId="176" fontId="44" fillId="0" borderId="0" applyFill="0" applyBorder="0" applyAlignment="0" applyProtection="0"/>
    <xf numFmtId="268" fontId="36" fillId="0" borderId="0" applyFill="0" applyBorder="0" applyAlignment="0" applyProtection="0"/>
    <xf numFmtId="0" fontId="203" fillId="0" borderId="0" applyNumberFormat="0" applyFill="0" applyBorder="0" applyAlignment="0" applyProtection="0"/>
    <xf numFmtId="37" fontId="35" fillId="0" borderId="0" applyBorder="0">
      <alignment/>
      <protection/>
    </xf>
    <xf numFmtId="0" fontId="7" fillId="0" borderId="30" applyNumberFormat="0" applyFill="0" applyBorder="0" applyAlignment="0" applyProtection="0"/>
    <xf numFmtId="8" fontId="24" fillId="3" borderId="0" applyNumberFormat="0" applyFont="0" applyAlignment="0" applyProtection="0"/>
    <xf numFmtId="259" fontId="42" fillId="4" borderId="0">
      <alignment/>
      <protection/>
    </xf>
    <xf numFmtId="0" fontId="7" fillId="0" borderId="0" applyNumberFormat="0" applyFill="0" applyBorder="0" applyProtection="0">
      <alignment horizontal="left" vertical="top" wrapText="1" indent="1"/>
    </xf>
    <xf numFmtId="10" fontId="19" fillId="0" borderId="0">
      <alignment/>
      <protection/>
    </xf>
    <xf numFmtId="0" fontId="26" fillId="0" borderId="0" applyNumberFormat="0" applyFont="0" applyBorder="0" applyAlignment="0">
      <protection/>
    </xf>
    <xf numFmtId="0" fontId="26" fillId="0" borderId="0" applyNumberFormat="0" applyFont="0" applyBorder="0" applyAlignment="0">
      <protection/>
    </xf>
    <xf numFmtId="0" fontId="204" fillId="40" borderId="11" applyNumberFormat="0" applyAlignment="0" applyProtection="0"/>
    <xf numFmtId="10" fontId="24" fillId="29" borderId="4" applyNumberFormat="0" applyBorder="0" applyAlignment="0" applyProtection="0"/>
    <xf numFmtId="8" fontId="24" fillId="29" borderId="0" applyFont="0" applyBorder="0" applyAlignment="0" applyProtection="0"/>
    <xf numFmtId="269" fontId="128" fillId="0" borderId="0" applyFill="0" applyBorder="0" applyProtection="0">
      <alignment/>
    </xf>
    <xf numFmtId="8" fontId="24" fillId="29" borderId="0" applyFont="0" applyBorder="0" applyAlignment="0" applyProtection="0"/>
    <xf numFmtId="15" fontId="24" fillId="29" borderId="0" applyFont="0" applyBorder="0" applyAlignment="0" applyProtection="0"/>
    <xf numFmtId="0" fontId="24" fillId="29" borderId="0" applyFont="0" applyBorder="0" applyAlignment="0">
      <protection locked="0"/>
    </xf>
    <xf numFmtId="270" fontId="128" fillId="0" borderId="0" applyFill="0" applyBorder="0" applyProtection="0">
      <alignment/>
    </xf>
    <xf numFmtId="38" fontId="24" fillId="29" borderId="0">
      <alignment/>
      <protection locked="0"/>
    </xf>
    <xf numFmtId="0" fontId="24" fillId="29" borderId="0" applyFont="0" applyBorder="0" applyAlignment="0">
      <protection locked="0"/>
    </xf>
    <xf numFmtId="10" fontId="24" fillId="29" borderId="0">
      <alignment/>
      <protection locked="0"/>
    </xf>
    <xf numFmtId="0" fontId="24" fillId="29" borderId="0" applyFont="0" applyBorder="0" applyAlignment="0">
      <protection locked="0"/>
    </xf>
    <xf numFmtId="0" fontId="129" fillId="29" borderId="0" applyNumberFormat="0" applyBorder="0" applyAlignment="0">
      <protection locked="0"/>
    </xf>
    <xf numFmtId="0" fontId="7" fillId="0" borderId="0" applyNumberFormat="0" applyFill="0" applyBorder="0" applyAlignment="0">
      <protection locked="0"/>
    </xf>
    <xf numFmtId="184" fontId="24" fillId="29" borderId="0" applyNumberFormat="0" applyFont="0" applyBorder="0" applyAlignment="0" applyProtection="0"/>
    <xf numFmtId="0" fontId="7" fillId="0" borderId="0" applyFill="0" applyBorder="0">
      <alignment horizontal="right"/>
      <protection locked="0"/>
    </xf>
    <xf numFmtId="271" fontId="7" fillId="0" borderId="0" applyFill="0" applyBorder="0">
      <alignment horizontal="right"/>
      <protection locked="0"/>
    </xf>
    <xf numFmtId="0" fontId="24" fillId="0" borderId="0" applyNumberFormat="0" applyFill="0" applyBorder="0" applyAlignment="0" applyProtection="0"/>
    <xf numFmtId="0" fontId="91" fillId="0" borderId="0" applyNumberFormat="0" applyFill="0" applyBorder="0" applyAlignment="0" applyProtection="0"/>
    <xf numFmtId="272" fontId="24" fillId="0" borderId="0" applyNumberFormat="0" applyFill="0" applyBorder="0" applyAlignment="0" applyProtection="0"/>
    <xf numFmtId="0" fontId="7" fillId="0" borderId="0" applyFill="0" applyBorder="0">
      <alignment horizontal="right"/>
      <protection locked="0"/>
    </xf>
    <xf numFmtId="0" fontId="8" fillId="41" borderId="9">
      <alignment horizontal="left" vertical="center" wrapText="1"/>
      <protection/>
    </xf>
    <xf numFmtId="4" fontId="7" fillId="0" borderId="0">
      <alignment/>
      <protection/>
    </xf>
    <xf numFmtId="0" fontId="130" fillId="41" borderId="9">
      <alignment/>
      <protection/>
    </xf>
    <xf numFmtId="1" fontId="131" fillId="42" borderId="12" applyNumberFormat="0" applyFont="0" applyBorder="0" applyAlignment="0" applyProtection="0"/>
    <xf numFmtId="0" fontId="7" fillId="0" borderId="0">
      <alignment/>
      <protection/>
    </xf>
    <xf numFmtId="0" fontId="205" fillId="0" borderId="31" applyNumberFormat="0" applyFill="0" applyAlignment="0" applyProtection="0"/>
    <xf numFmtId="37" fontId="132" fillId="43" borderId="0" applyNumberFormat="0" applyFont="0" applyBorder="0" applyAlignment="0">
      <protection locked="0"/>
    </xf>
    <xf numFmtId="273" fontId="35" fillId="0" borderId="0">
      <alignment/>
      <protection/>
    </xf>
    <xf numFmtId="274" fontId="14" fillId="0" borderId="0">
      <alignment horizontal="right"/>
      <protection/>
    </xf>
    <xf numFmtId="14" fontId="91" fillId="0" borderId="1" applyFont="0" applyFill="0" applyBorder="0" applyAlignment="0" applyProtection="0"/>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0" fontId="133"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0" fontId="133"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73" fontId="35" fillId="0" borderId="0">
      <alignment/>
      <protection/>
    </xf>
    <xf numFmtId="275" fontId="14" fillId="0" borderId="0">
      <alignment horizontal="right"/>
      <protection/>
    </xf>
    <xf numFmtId="0" fontId="133"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0" fontId="133"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76" fontId="133" fillId="0" borderId="0">
      <alignment horizontal="right"/>
      <protection/>
    </xf>
    <xf numFmtId="0" fontId="133"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55" fontId="7" fillId="0" borderId="0">
      <alignment horizontal="right"/>
      <protection/>
    </xf>
    <xf numFmtId="276" fontId="133" fillId="0" borderId="0">
      <alignment horizontal="right"/>
      <protection/>
    </xf>
    <xf numFmtId="0" fontId="133"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165" fontId="7" fillId="0" borderId="0">
      <alignment horizontal="right"/>
      <protection/>
    </xf>
    <xf numFmtId="277" fontId="87" fillId="0" borderId="0" applyFill="0" applyBorder="0">
      <alignment/>
      <protection/>
    </xf>
    <xf numFmtId="8" fontId="24" fillId="0" borderId="0">
      <alignment/>
      <protection/>
    </xf>
    <xf numFmtId="278" fontId="22" fillId="0" borderId="0" applyFill="0" applyBorder="0" applyAlignment="0" applyProtection="0"/>
    <xf numFmtId="279" fontId="134" fillId="0" borderId="0" applyBorder="0" applyProtection="0">
      <alignment/>
    </xf>
    <xf numFmtId="252" fontId="134" fillId="0" borderId="0">
      <alignment/>
      <protection/>
    </xf>
    <xf numFmtId="0" fontId="7" fillId="0" borderId="0" applyFont="0" applyFill="0" applyBorder="0" applyAlignment="0" applyProtection="0"/>
    <xf numFmtId="0" fontId="7"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280" fontId="7" fillId="0" borderId="0" applyFont="0" applyFill="0" applyBorder="0" applyAlignment="0" applyProtection="0"/>
    <xf numFmtId="180" fontId="87" fillId="0" borderId="0" applyFont="0" applyFill="0" applyBorder="0" applyAlignment="0" applyProtection="0"/>
    <xf numFmtId="281" fontId="14" fillId="0" borderId="0">
      <alignment horizontal="right"/>
      <protection/>
    </xf>
    <xf numFmtId="282" fontId="14" fillId="0" borderId="0">
      <alignment horizontal="right"/>
      <protection/>
    </xf>
    <xf numFmtId="0" fontId="7" fillId="38" borderId="16">
      <alignment horizontal="right"/>
      <protection/>
    </xf>
    <xf numFmtId="0" fontId="7" fillId="0" borderId="0" applyFont="0" applyFill="0" applyBorder="0" applyAlignment="0" applyProtection="0"/>
    <xf numFmtId="0" fontId="7" fillId="0" borderId="0" applyFon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22" fillId="0" borderId="0" applyFont="0" applyFill="0" applyBorder="0" applyAlignment="0" applyProtection="0"/>
    <xf numFmtId="283" fontId="7" fillId="0" borderId="0" applyFont="0" applyFill="0" applyBorder="0" applyAlignment="0" applyProtection="0"/>
    <xf numFmtId="0" fontId="135" fillId="0" borderId="0" applyFont="0" applyFill="0" applyBorder="0" applyAlignment="0" applyProtection="0"/>
    <xf numFmtId="0" fontId="22" fillId="0" borderId="0" applyFont="0" applyFill="0" applyBorder="0" applyAlignment="0" applyProtection="0"/>
    <xf numFmtId="165" fontId="53" fillId="0" borderId="0" applyFont="0" applyFill="0" applyBorder="0" applyAlignment="0" applyProtection="0"/>
    <xf numFmtId="0" fontId="25" fillId="4" borderId="0">
      <alignment/>
      <protection/>
    </xf>
    <xf numFmtId="0" fontId="88" fillId="2" borderId="0" applyFont="0" applyBorder="0" applyAlignment="0" applyProtection="0"/>
    <xf numFmtId="284" fontId="44" fillId="0" borderId="0" applyFont="0" applyFill="0" applyBorder="0" applyAlignment="0" applyProtection="0"/>
    <xf numFmtId="0" fontId="206" fillId="44" borderId="0" applyNumberFormat="0" applyBorder="0" applyAlignment="0" applyProtection="0"/>
    <xf numFmtId="285" fontId="76" fillId="0" borderId="0">
      <alignment/>
      <protection/>
    </xf>
    <xf numFmtId="0" fontId="12" fillId="0" borderId="0">
      <alignment/>
      <protection/>
    </xf>
    <xf numFmtId="0" fontId="7" fillId="0" borderId="0" applyNumberFormat="0" applyFill="0" applyBorder="0" applyAlignment="0" applyProtection="0"/>
    <xf numFmtId="286" fontId="7" fillId="0" borderId="0" applyFont="0" applyFill="0" applyBorder="0" applyAlignment="0">
      <protection/>
    </xf>
    <xf numFmtId="37" fontId="7" fillId="0" borderId="0">
      <alignment/>
      <protection/>
    </xf>
    <xf numFmtId="0" fontId="7" fillId="0" borderId="0">
      <alignment/>
      <protection/>
    </xf>
    <xf numFmtId="0" fontId="89" fillId="0" borderId="0">
      <alignment/>
      <protection/>
    </xf>
    <xf numFmtId="287" fontId="7"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38" fontId="24" fillId="0" borderId="4" applyFont="0" applyFill="0" applyBorder="0" applyAlignment="0" applyProtection="0"/>
    <xf numFmtId="184" fontId="7" fillId="0" borderId="0" applyFont="0" applyFill="0" applyBorder="0" applyAlignment="0">
      <protection/>
    </xf>
    <xf numFmtId="40" fontId="24" fillId="0" borderId="0" applyFont="0" applyFill="0" applyBorder="0" applyAlignment="0">
      <protection/>
    </xf>
    <xf numFmtId="274" fontId="24" fillId="0" borderId="0" applyFont="0" applyFill="0" applyBorder="0" applyAlignment="0">
      <protection/>
    </xf>
    <xf numFmtId="0" fontId="7" fillId="0" borderId="0">
      <alignment/>
      <protection/>
    </xf>
    <xf numFmtId="184" fontId="91" fillId="0" borderId="0" applyNumberFormat="0" applyFill="0" applyBorder="0" applyAlignment="0" applyProtection="0"/>
    <xf numFmtId="252" fontId="136" fillId="0" borderId="0" applyBorder="0" applyProtection="0">
      <alignment/>
    </xf>
    <xf numFmtId="49" fontId="137" fillId="45" borderId="0">
      <alignment horizontal="left"/>
      <protection/>
    </xf>
    <xf numFmtId="279" fontId="138" fillId="3" borderId="0" applyBorder="0" applyProtection="0">
      <alignment/>
    </xf>
    <xf numFmtId="252" fontId="138" fillId="3" borderId="0" applyBorder="0" applyProtection="0">
      <alignment/>
    </xf>
    <xf numFmtId="0" fontId="24" fillId="0" borderId="0" applyFont="0" applyFill="0" applyBorder="0" applyAlignment="0" applyProtection="0"/>
    <xf numFmtId="0" fontId="7" fillId="0" borderId="0">
      <alignment horizontal="left" wrapText="1"/>
      <protection/>
    </xf>
    <xf numFmtId="0" fontId="7" fillId="0" borderId="0">
      <alignment horizontal="left" wrapText="1"/>
      <protection/>
    </xf>
    <xf numFmtId="0" fontId="7" fillId="0" borderId="0">
      <alignment horizontal="left" wrapText="1"/>
      <protection/>
    </xf>
    <xf numFmtId="1" fontId="139" fillId="0" borderId="0" applyFont="0" applyFill="0" applyBorder="0" applyAlignment="0" applyProtection="0"/>
    <xf numFmtId="0" fontId="1" fillId="46" borderId="32" applyNumberFormat="0" applyFont="0" applyAlignment="0" applyProtection="0"/>
    <xf numFmtId="0" fontId="7" fillId="0" borderId="21" applyNumberFormat="0" applyFont="0" applyFill="0" applyAlignment="0" applyProtection="0"/>
    <xf numFmtId="0" fontId="7" fillId="0" borderId="0" applyNumberFormat="0">
      <alignment/>
      <protection/>
    </xf>
    <xf numFmtId="0" fontId="207" fillId="31" borderId="33" applyNumberFormat="0" applyAlignment="0" applyProtection="0"/>
    <xf numFmtId="40" fontId="2" fillId="4" borderId="0">
      <alignment horizontal="right"/>
      <protection/>
    </xf>
    <xf numFmtId="0" fontId="140" fillId="41" borderId="0">
      <alignment horizontal="center"/>
      <protection/>
    </xf>
    <xf numFmtId="0" fontId="4" fillId="47" borderId="0">
      <alignment/>
      <protection/>
    </xf>
    <xf numFmtId="0" fontId="141" fillId="4" borderId="0" applyBorder="0">
      <alignment horizontal="centerContinuous"/>
      <protection/>
    </xf>
    <xf numFmtId="0" fontId="142" fillId="47" borderId="0" applyBorder="0">
      <alignment horizontal="centerContinuous"/>
      <protection/>
    </xf>
    <xf numFmtId="0" fontId="7" fillId="0" borderId="34" applyNumberFormat="0" applyFont="0" applyFill="0" applyAlignment="0" applyProtection="0"/>
    <xf numFmtId="0" fontId="7" fillId="0" borderId="35" applyNumberFormat="0" applyFont="0" applyFill="0" applyAlignment="0" applyProtection="0"/>
    <xf numFmtId="288" fontId="35" fillId="0" borderId="36" applyBorder="0">
      <alignment/>
      <protection/>
    </xf>
    <xf numFmtId="164" fontId="24" fillId="4" borderId="1" applyNumberFormat="0" applyFont="0" applyFill="0" applyAlignment="0" applyProtection="0"/>
    <xf numFmtId="0" fontId="89" fillId="0" borderId="0" applyNumberFormat="0" applyFill="0" applyBorder="0" applyAlignment="0" applyProtection="0"/>
    <xf numFmtId="265" fontId="14" fillId="0" borderId="0">
      <alignment/>
      <protection/>
    </xf>
    <xf numFmtId="289" fontId="14" fillId="0" borderId="0">
      <alignment/>
      <protection/>
    </xf>
    <xf numFmtId="9" fontId="1" fillId="0" borderId="0" applyFont="0" applyFill="0" applyBorder="0" applyAlignment="0" applyProtection="0"/>
    <xf numFmtId="290" fontId="79" fillId="0" borderId="0" applyFont="0" applyFill="0" applyBorder="0" applyAlignment="0" applyProtection="0"/>
    <xf numFmtId="10" fontId="7" fillId="0" borderId="0" applyFont="0" applyFill="0" applyBorder="0" applyAlignment="0" applyProtection="0"/>
    <xf numFmtId="291" fontId="79" fillId="0" borderId="0" applyFont="0" applyFill="0" applyBorder="0" applyAlignment="0" applyProtection="0"/>
    <xf numFmtId="292" fontId="79" fillId="0" borderId="0" applyFont="0" applyFill="0" applyBorder="0" applyAlignment="0" applyProtection="0"/>
    <xf numFmtId="293" fontId="79" fillId="0" borderId="0" applyFont="0" applyFill="0" applyBorder="0" applyAlignment="0" applyProtection="0"/>
    <xf numFmtId="49" fontId="76" fillId="0" borderId="0">
      <alignment vertical="center"/>
      <protection/>
    </xf>
    <xf numFmtId="294" fontId="76" fillId="0" borderId="0">
      <alignment vertical="center"/>
      <protection/>
    </xf>
    <xf numFmtId="295" fontId="76" fillId="0" borderId="0">
      <alignment horizontal="left" vertical="center"/>
      <protection/>
    </xf>
    <xf numFmtId="9" fontId="24" fillId="0" borderId="0" applyFont="0" applyFill="0" applyBorder="0" applyAlignment="0" applyProtection="0"/>
    <xf numFmtId="9" fontId="7" fillId="0" borderId="0" applyFont="0" applyFill="0" applyBorder="0" applyAlignment="0" applyProtection="0"/>
    <xf numFmtId="177" fontId="21" fillId="0" borderId="0" applyFont="0" applyFill="0" applyBorder="0" applyAlignment="0" applyProtection="0"/>
    <xf numFmtId="10" fontId="139" fillId="0" borderId="0" applyFont="0" applyFill="0" applyBorder="0" applyAlignment="0" applyProtection="0"/>
    <xf numFmtId="296" fontId="76" fillId="0" borderId="0">
      <alignment vertical="center"/>
      <protection/>
    </xf>
    <xf numFmtId="297" fontId="14" fillId="0" borderId="0">
      <alignment horizontal="right"/>
      <protection/>
    </xf>
    <xf numFmtId="0" fontId="143" fillId="4" borderId="0" applyNumberFormat="0" applyFill="0" applyBorder="0" applyAlignment="0" applyProtection="0"/>
    <xf numFmtId="297" fontId="14" fillId="0" borderId="0">
      <alignment horizontal="right"/>
      <protection/>
    </xf>
    <xf numFmtId="0" fontId="21" fillId="0" borderId="0" applyNumberFormat="0" applyFont="0" applyFill="0" applyBorder="0" applyAlignment="0" applyProtection="0"/>
    <xf numFmtId="0" fontId="47" fillId="0" borderId="36">
      <alignment horizontal="center"/>
      <protection/>
    </xf>
    <xf numFmtId="298" fontId="13"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0" fontId="15" fillId="2" borderId="0">
      <alignment/>
      <protection/>
    </xf>
    <xf numFmtId="0" fontId="15"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1" fontId="7" fillId="2" borderId="0">
      <alignment/>
      <protection/>
    </xf>
    <xf numFmtId="301" fontId="7" fillId="2" borderId="0">
      <alignment/>
      <protection/>
    </xf>
    <xf numFmtId="301" fontId="7" fillId="2" borderId="0">
      <alignment/>
      <protection/>
    </xf>
    <xf numFmtId="301" fontId="7" fillId="2" borderId="0">
      <alignment/>
      <protection/>
    </xf>
    <xf numFmtId="301" fontId="7" fillId="2" borderId="0">
      <alignment/>
      <protection/>
    </xf>
    <xf numFmtId="301" fontId="7"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1"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0" fontId="15"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1" fontId="7" fillId="2" borderId="0">
      <alignment/>
      <protection/>
    </xf>
    <xf numFmtId="301" fontId="7" fillId="2" borderId="0">
      <alignment/>
      <protection/>
    </xf>
    <xf numFmtId="301" fontId="7"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0" fontId="15"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2" fontId="89" fillId="2" borderId="0">
      <alignment/>
      <protection/>
    </xf>
    <xf numFmtId="302" fontId="89" fillId="2" borderId="0">
      <alignment/>
      <protection/>
    </xf>
    <xf numFmtId="302" fontId="89" fillId="2" borderId="0">
      <alignment/>
      <protection/>
    </xf>
    <xf numFmtId="302" fontId="89" fillId="2" borderId="0">
      <alignment/>
      <protection/>
    </xf>
    <xf numFmtId="302" fontId="89" fillId="2" borderId="0">
      <alignment/>
      <protection/>
    </xf>
    <xf numFmtId="302" fontId="89"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0" fontId="15" fillId="2" borderId="0">
      <alignment/>
      <protection/>
    </xf>
    <xf numFmtId="0" fontId="15"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299"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0" fontId="7" fillId="2" borderId="0">
      <alignment/>
      <protection/>
    </xf>
    <xf numFmtId="302" fontId="89" fillId="2" borderId="0">
      <alignment/>
      <protection/>
    </xf>
    <xf numFmtId="302" fontId="89" fillId="2" borderId="0">
      <alignment/>
      <protection/>
    </xf>
    <xf numFmtId="302" fontId="89" fillId="2" borderId="0">
      <alignment/>
      <protection/>
    </xf>
    <xf numFmtId="302" fontId="89" fillId="2" borderId="0">
      <alignment/>
      <protection/>
    </xf>
    <xf numFmtId="302" fontId="89" fillId="2" borderId="0">
      <alignment/>
      <protection/>
    </xf>
    <xf numFmtId="302" fontId="89" fillId="2" borderId="0">
      <alignment/>
      <protection/>
    </xf>
    <xf numFmtId="0" fontId="144" fillId="0" borderId="0">
      <alignment horizontal="center"/>
      <protection/>
    </xf>
    <xf numFmtId="0" fontId="13" fillId="0" borderId="1">
      <alignment horizontal="centerContinuous"/>
      <protection/>
    </xf>
    <xf numFmtId="303" fontId="14" fillId="2" borderId="0">
      <alignment horizontal="right"/>
      <protection/>
    </xf>
    <xf numFmtId="274" fontId="133" fillId="0" borderId="0">
      <alignment horizontal="center"/>
      <protection/>
    </xf>
    <xf numFmtId="0" fontId="7" fillId="0" borderId="0" applyNumberFormat="0" applyFont="0" applyFill="0" applyBorder="0" applyAlignment="0">
      <protection/>
    </xf>
    <xf numFmtId="304" fontId="14" fillId="2" borderId="16">
      <alignment horizontal="righ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lignment/>
      <protection/>
    </xf>
    <xf numFmtId="14" fontId="145" fillId="0" borderId="0" applyNumberFormat="0" applyFill="0" applyBorder="0" applyAlignment="0" applyProtection="0"/>
    <xf numFmtId="0" fontId="27" fillId="4" borderId="0">
      <alignment/>
      <protection/>
    </xf>
    <xf numFmtId="0" fontId="26" fillId="4" borderId="0">
      <alignment/>
      <protection/>
    </xf>
    <xf numFmtId="0" fontId="7" fillId="34" borderId="0" applyNumberFormat="0" applyBorder="0" applyProtection="0">
      <alignment horizontal="center"/>
    </xf>
    <xf numFmtId="0" fontId="7" fillId="45" borderId="0" applyNumberFormat="0" applyAlignment="0" applyProtection="0"/>
    <xf numFmtId="0" fontId="146" fillId="45" borderId="0">
      <alignment horizontal="centerContinuous" vertical="center" wrapText="1"/>
      <protection/>
    </xf>
    <xf numFmtId="0" fontId="147" fillId="45" borderId="0">
      <alignment horizontal="centerContinuous" vertical="center" wrapText="1"/>
      <protection/>
    </xf>
    <xf numFmtId="0" fontId="7" fillId="48" borderId="0">
      <alignment/>
      <protection/>
    </xf>
    <xf numFmtId="0" fontId="7" fillId="0" borderId="0">
      <alignment horizontal="left" wrapText="1"/>
      <protection/>
    </xf>
    <xf numFmtId="0" fontId="7" fillId="49" borderId="0" applyNumberFormat="0" applyBorder="0" applyAlignment="0" applyProtection="0"/>
    <xf numFmtId="0" fontId="148" fillId="50" borderId="0" applyNumberFormat="0" applyBorder="0" applyProtection="0">
      <alignment horizontal="center" wrapText="1"/>
    </xf>
    <xf numFmtId="0" fontId="7" fillId="4" borderId="0" applyNumberFormat="0" applyFont="0" applyBorder="0" applyAlignment="0" applyProtection="0"/>
    <xf numFmtId="0" fontId="7" fillId="51" borderId="0" applyNumberFormat="0" applyFont="0" applyBorder="0" applyAlignment="0" applyProtection="0"/>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148" fillId="50" borderId="0" applyNumberFormat="0" applyBorder="0" applyProtection="0">
      <alignment wrapText="1"/>
    </xf>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7" fillId="49" borderId="0" applyNumberFormat="0" applyBorder="0" applyAlignment="0" applyProtection="0"/>
    <xf numFmtId="0" fontId="7" fillId="49" borderId="0" applyNumberFormat="0" applyBorder="0" applyProtection="0">
      <alignment horizontal="center"/>
    </xf>
    <xf numFmtId="0" fontId="7" fillId="4" borderId="0" applyNumberFormat="0" applyFont="0" applyBorder="0" applyAlignment="0" applyProtection="0"/>
    <xf numFmtId="0" fontId="7" fillId="51" borderId="0" applyNumberFormat="0" applyFont="0" applyBorder="0" applyAlignment="0" applyProtection="0"/>
    <xf numFmtId="0" fontId="148" fillId="50" borderId="0" applyNumberFormat="0" applyBorder="0" applyProtection="0">
      <alignment horizontal="center" wrapText="1"/>
    </xf>
    <xf numFmtId="0" fontId="149" fillId="4" borderId="0" applyNumberFormat="0" applyAlignment="0" applyProtection="0"/>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149" fillId="4" borderId="0" applyNumberFormat="0">
      <alignment/>
      <protection/>
    </xf>
    <xf numFmtId="0" fontId="7" fillId="4" borderId="37" applyNumberFormat="0">
      <alignment horizontal="left" vertical="center"/>
      <protection/>
    </xf>
    <xf numFmtId="0" fontId="7" fillId="4" borderId="38" applyNumberFormat="0">
      <alignment horizontal="center" vertical="center"/>
      <protection/>
    </xf>
    <xf numFmtId="0" fontId="7" fillId="4" borderId="39" applyNumberFormat="0">
      <alignment horizontal="center" vertical="center"/>
      <protection/>
    </xf>
    <xf numFmtId="0" fontId="7" fillId="4" borderId="40" applyNumberFormat="0">
      <alignment horizontal="center" vertical="center"/>
      <protection/>
    </xf>
    <xf numFmtId="0" fontId="7" fillId="53" borderId="37" applyNumberFormat="0">
      <alignment horizontal="left" vertical="center"/>
      <protection/>
    </xf>
    <xf numFmtId="0" fontId="7" fillId="53" borderId="38" applyNumberFormat="0">
      <alignment horizontal="center" vertical="center"/>
      <protection/>
    </xf>
    <xf numFmtId="0" fontId="7" fillId="53" borderId="39" applyNumberFormat="0">
      <alignment horizontal="center" vertical="center"/>
      <protection/>
    </xf>
    <xf numFmtId="0" fontId="7" fillId="53" borderId="40" applyNumberFormat="0">
      <alignment horizontal="center" vertical="center"/>
      <protection/>
    </xf>
    <xf numFmtId="0" fontId="7" fillId="51" borderId="40" applyNumberFormat="0">
      <alignment horizontal="center" vertical="center"/>
      <protection/>
    </xf>
    <xf numFmtId="0" fontId="7" fillId="52" borderId="39" applyNumberFormat="0" applyProtection="0">
      <alignment horizontal="center" vertical="center"/>
    </xf>
    <xf numFmtId="0" fontId="149" fillId="4" borderId="0" applyNumberFormat="0" applyAlignment="0" applyProtection="0"/>
    <xf numFmtId="0" fontId="7" fillId="51" borderId="40" applyNumberFormat="0" applyFont="0" applyProtection="0">
      <alignment horizontal="center" vertical="center"/>
    </xf>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149" fillId="4" borderId="0" applyNumberFormat="0" applyAlignment="0" applyProtection="0"/>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148" fillId="50" borderId="0" applyNumberFormat="0" applyBorder="0" applyProtection="0">
      <alignment horizontal="center" wrapText="1"/>
    </xf>
    <xf numFmtId="0" fontId="149" fillId="4" borderId="0" applyNumberFormat="0" applyAlignment="0" applyProtection="0"/>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7" fillId="4" borderId="37" applyNumberFormat="0">
      <alignment horizontal="left" vertical="center"/>
      <protection/>
    </xf>
    <xf numFmtId="0" fontId="7" fillId="4" borderId="38" applyNumberFormat="0">
      <alignment horizontal="center" vertical="center"/>
      <protection/>
    </xf>
    <xf numFmtId="0" fontId="7" fillId="4" borderId="39" applyNumberFormat="0">
      <alignment horizontal="center" vertical="center"/>
      <protection/>
    </xf>
    <xf numFmtId="0" fontId="7" fillId="4" borderId="40" applyNumberFormat="0">
      <alignment horizontal="center" vertical="center"/>
      <protection/>
    </xf>
    <xf numFmtId="0" fontId="7" fillId="53" borderId="37" applyNumberFormat="0">
      <alignment horizontal="left" vertical="center"/>
      <protection/>
    </xf>
    <xf numFmtId="0" fontId="7" fillId="53" borderId="38" applyNumberFormat="0">
      <alignment horizontal="center" vertical="center"/>
      <protection/>
    </xf>
    <xf numFmtId="0" fontId="7" fillId="53" borderId="39" applyNumberFormat="0">
      <alignment horizontal="center" vertical="center"/>
      <protection/>
    </xf>
    <xf numFmtId="0" fontId="7" fillId="53" borderId="40" applyNumberFormat="0">
      <alignment horizontal="center" vertical="center"/>
      <protection/>
    </xf>
    <xf numFmtId="0" fontId="7" fillId="51" borderId="40" applyNumberFormat="0">
      <alignment horizontal="center" vertical="center"/>
      <protection/>
    </xf>
    <xf numFmtId="0" fontId="149" fillId="4" borderId="0" applyNumberFormat="0" applyAlignment="0" applyProtection="0"/>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4" borderId="37" applyNumberFormat="0">
      <alignment horizontal="left" vertical="center"/>
      <protection/>
    </xf>
    <xf numFmtId="0" fontId="7" fillId="4" borderId="38" applyNumberFormat="0">
      <alignment horizontal="center" vertical="center"/>
      <protection/>
    </xf>
    <xf numFmtId="0" fontId="7" fillId="4" borderId="39" applyNumberFormat="0">
      <alignment horizontal="center" vertical="center"/>
      <protection/>
    </xf>
    <xf numFmtId="0" fontId="7" fillId="4" borderId="40" applyNumberFormat="0">
      <alignment horizontal="center" vertical="center"/>
      <protection/>
    </xf>
    <xf numFmtId="0" fontId="7" fillId="53" borderId="37" applyNumberFormat="0">
      <alignment horizontal="left" vertical="center"/>
      <protection/>
    </xf>
    <xf numFmtId="0" fontId="7" fillId="53" borderId="38" applyNumberFormat="0">
      <alignment horizontal="center" vertical="center"/>
      <protection/>
    </xf>
    <xf numFmtId="0" fontId="7" fillId="53" borderId="39" applyNumberFormat="0">
      <alignment horizontal="center" vertical="center"/>
      <protection/>
    </xf>
    <xf numFmtId="0" fontId="7" fillId="53" borderId="40" applyNumberFormat="0">
      <alignment horizontal="center" vertical="center"/>
      <protection/>
    </xf>
    <xf numFmtId="0" fontId="7" fillId="51" borderId="40" applyNumberFormat="0">
      <alignment horizontal="center" vertical="center"/>
      <protection/>
    </xf>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148" fillId="50" borderId="0" applyNumberFormat="0" applyBorder="0">
      <alignment horizontal="center" wrapText="1"/>
      <protection/>
    </xf>
    <xf numFmtId="0" fontId="149" fillId="4" borderId="0" applyNumberFormat="0">
      <alignment/>
      <protection/>
    </xf>
    <xf numFmtId="0" fontId="7" fillId="4" borderId="37" applyNumberFormat="0">
      <alignment horizontal="left" vertical="center"/>
      <protection/>
    </xf>
    <xf numFmtId="0" fontId="7" fillId="4" borderId="38" applyNumberFormat="0">
      <alignment horizontal="center" vertical="center"/>
      <protection/>
    </xf>
    <xf numFmtId="0" fontId="7" fillId="4" borderId="39" applyNumberFormat="0">
      <alignment horizontal="center" vertical="center"/>
      <protection/>
    </xf>
    <xf numFmtId="0" fontId="7" fillId="4" borderId="40" applyNumberFormat="0">
      <alignment horizontal="center" vertical="center"/>
      <protection/>
    </xf>
    <xf numFmtId="0" fontId="7" fillId="53" borderId="37" applyNumberFormat="0">
      <alignment horizontal="left" vertical="center"/>
      <protection/>
    </xf>
    <xf numFmtId="0" fontId="7" fillId="53" borderId="38" applyNumberFormat="0">
      <alignment horizontal="center" vertical="center"/>
      <protection/>
    </xf>
    <xf numFmtId="0" fontId="7" fillId="53" borderId="39" applyNumberFormat="0">
      <alignment horizontal="center" vertical="center"/>
      <protection/>
    </xf>
    <xf numFmtId="0" fontId="7" fillId="53" borderId="40" applyNumberFormat="0">
      <alignment horizontal="center" vertical="center"/>
      <protection/>
    </xf>
    <xf numFmtId="0" fontId="7" fillId="51" borderId="40" applyNumberFormat="0">
      <alignment horizontal="center" vertical="center"/>
      <protection/>
    </xf>
    <xf numFmtId="0" fontId="148" fillId="50" borderId="0" applyNumberFormat="0" applyBorder="0" applyProtection="0">
      <alignment horizontal="center" wrapText="1"/>
    </xf>
    <xf numFmtId="0" fontId="149" fillId="4" borderId="0" applyNumberFormat="0" applyAlignment="0" applyProtection="0"/>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7" fillId="4" borderId="37" applyNumberFormat="0">
      <alignment horizontal="left" vertical="center"/>
      <protection/>
    </xf>
    <xf numFmtId="0" fontId="7" fillId="4" borderId="38" applyNumberFormat="0">
      <alignment horizontal="center" vertical="center"/>
      <protection/>
    </xf>
    <xf numFmtId="0" fontId="7" fillId="4" borderId="39" applyNumberFormat="0">
      <alignment horizontal="center" vertical="center"/>
      <protection/>
    </xf>
    <xf numFmtId="0" fontId="7" fillId="4" borderId="40" applyNumberFormat="0">
      <alignment horizontal="center" vertical="center"/>
      <protection/>
    </xf>
    <xf numFmtId="0" fontId="7" fillId="53" borderId="37" applyNumberFormat="0">
      <alignment horizontal="left" vertical="center"/>
      <protection/>
    </xf>
    <xf numFmtId="0" fontId="7" fillId="53" borderId="38" applyNumberFormat="0">
      <alignment horizontal="center" vertical="center"/>
      <protection/>
    </xf>
    <xf numFmtId="0" fontId="7" fillId="53" borderId="39" applyNumberFormat="0">
      <alignment horizontal="center" vertical="center"/>
      <protection/>
    </xf>
    <xf numFmtId="0" fontId="7" fillId="53" borderId="40" applyNumberFormat="0">
      <alignment horizontal="center" vertical="center"/>
      <protection/>
    </xf>
    <xf numFmtId="0" fontId="7" fillId="51" borderId="40" applyNumberFormat="0">
      <alignment horizontal="center" vertical="center"/>
      <protection/>
    </xf>
    <xf numFmtId="38" fontId="7" fillId="0" borderId="0" applyFont="0" applyFill="0" applyBorder="0" applyAlignment="0" applyProtection="0"/>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51" borderId="40" applyNumberFormat="0" applyFont="0" applyProtection="0">
      <alignment horizontal="center" vertical="center"/>
    </xf>
    <xf numFmtId="0" fontId="150" fillId="52" borderId="0" applyNumberFormat="0" applyBorder="0" applyAlignment="0" applyProtection="0"/>
    <xf numFmtId="0" fontId="56" fillId="0" borderId="0" applyNumberFormat="0" applyFill="0" applyBorder="0" applyAlignment="0" applyProtection="0"/>
    <xf numFmtId="0" fontId="9" fillId="52" borderId="0" applyNumberFormat="0" applyBorder="0" applyAlignment="0" applyProtection="0"/>
    <xf numFmtId="0" fontId="29" fillId="0" borderId="0" applyNumberFormat="0" applyFill="0" applyBorder="0" applyAlignment="0" applyProtection="0"/>
    <xf numFmtId="0" fontId="8" fillId="0" borderId="0" applyNumberFormat="0" applyFill="0" applyBorder="0" applyAlignment="0" applyProtection="0"/>
    <xf numFmtId="0" fontId="4" fillId="54" borderId="0" applyNumberFormat="0" applyBorder="0" applyAlignment="0" applyProtection="0"/>
    <xf numFmtId="0" fontId="4" fillId="54" borderId="0" applyNumberFormat="0" applyBorder="0" applyProtection="0">
      <alignment horizontal="center"/>
    </xf>
    <xf numFmtId="0" fontId="151" fillId="54" borderId="0" applyNumberFormat="0" applyBorder="0" applyAlignment="0" applyProtection="0"/>
    <xf numFmtId="0" fontId="7" fillId="0" borderId="0" applyNumberFormat="0" applyFont="0" applyFill="0" applyBorder="0" applyProtection="0">
      <alignment horizontal="right"/>
    </xf>
    <xf numFmtId="0" fontId="7" fillId="4" borderId="38" applyNumberFormat="0" applyFont="0">
      <alignment/>
      <protection/>
    </xf>
    <xf numFmtId="0" fontId="7" fillId="0" borderId="0" applyNumberFormat="0" applyFont="0" applyFill="0" applyBorder="0" applyProtection="0">
      <alignment horizontal="left"/>
    </xf>
    <xf numFmtId="0" fontId="7" fillId="52" borderId="38" applyNumberFormat="0" applyFont="0">
      <alignment/>
      <protection/>
    </xf>
    <xf numFmtId="0" fontId="24" fillId="0" borderId="0" applyNumberFormat="0" applyFill="0" applyBorder="0" applyAlignment="0" applyProtection="0"/>
    <xf numFmtId="0" fontId="91" fillId="0" borderId="0" applyNumberFormat="0" applyFill="0" applyBorder="0" applyAlignment="0" applyProtection="0"/>
    <xf numFmtId="0" fontId="7" fillId="55" borderId="0" applyNumberFormat="0" applyFont="0" applyBorder="0" applyAlignment="0" applyProtection="0"/>
    <xf numFmtId="305" fontId="7" fillId="0" borderId="0" applyFont="0" applyFill="0" applyBorder="0" applyAlignment="0" applyProtection="0"/>
    <xf numFmtId="2" fontId="7" fillId="0" borderId="0" applyFont="0" applyFill="0" applyBorder="0" applyAlignment="0" applyProtection="0"/>
    <xf numFmtId="186" fontId="7" fillId="0" borderId="0" applyFont="0" applyFill="0" applyBorder="0" applyAlignment="0" applyProtection="0"/>
    <xf numFmtId="0" fontId="7" fillId="0" borderId="36" applyNumberFormat="0" applyFont="0" applyFill="0" applyAlignment="0" applyProtection="0"/>
    <xf numFmtId="0" fontId="148" fillId="50" borderId="0" applyNumberFormat="0" applyBorder="0">
      <alignment horizontal="center" wrapText="1"/>
      <protection/>
    </xf>
    <xf numFmtId="0" fontId="148" fillId="50" borderId="0" applyNumberFormat="0" applyBorder="0">
      <alignment horizontal="center" wrapText="1"/>
      <protection/>
    </xf>
    <xf numFmtId="0" fontId="7" fillId="4" borderId="37" applyNumberFormat="0" applyFont="0">
      <alignment/>
      <protection/>
    </xf>
    <xf numFmtId="0" fontId="7" fillId="4" borderId="38" applyNumberFormat="0" applyFont="0">
      <alignment/>
      <protection/>
    </xf>
    <xf numFmtId="0" fontId="7" fillId="4" borderId="39" applyNumberFormat="0" applyFont="0">
      <alignment/>
      <protection/>
    </xf>
    <xf numFmtId="0" fontId="7" fillId="4" borderId="40" applyNumberFormat="0" applyFont="0">
      <alignment/>
      <protection/>
    </xf>
    <xf numFmtId="0" fontId="7" fillId="52" borderId="37" applyNumberFormat="0" applyFont="0">
      <alignment/>
      <protection/>
    </xf>
    <xf numFmtId="0" fontId="7" fillId="52" borderId="38" applyNumberFormat="0" applyFont="0">
      <alignment/>
      <protection/>
    </xf>
    <xf numFmtId="0" fontId="7" fillId="52" borderId="39" applyNumberFormat="0" applyFont="0">
      <alignment/>
      <protection/>
    </xf>
    <xf numFmtId="0" fontId="7" fillId="52" borderId="40" applyNumberFormat="0" applyFont="0">
      <alignment/>
      <protection/>
    </xf>
    <xf numFmtId="0" fontId="7" fillId="4" borderId="37" applyNumberFormat="0">
      <alignment/>
      <protection/>
    </xf>
    <xf numFmtId="0" fontId="7" fillId="4" borderId="38" applyNumberFormat="0">
      <alignment/>
      <protection/>
    </xf>
    <xf numFmtId="0" fontId="7" fillId="4" borderId="39" applyNumberFormat="0">
      <alignment/>
      <protection/>
    </xf>
    <xf numFmtId="0" fontId="7" fillId="4" borderId="40" applyNumberFormat="0">
      <alignment/>
      <protection/>
    </xf>
    <xf numFmtId="0" fontId="7" fillId="53" borderId="37" applyNumberFormat="0">
      <alignment/>
      <protection/>
    </xf>
    <xf numFmtId="0" fontId="7" fillId="53" borderId="38" applyNumberFormat="0">
      <alignment/>
      <protection/>
    </xf>
    <xf numFmtId="0" fontId="7" fillId="53" borderId="39" applyNumberFormat="0">
      <alignment/>
      <protection/>
    </xf>
    <xf numFmtId="0" fontId="7" fillId="53" borderId="40" applyNumberFormat="0">
      <alignment/>
      <protection/>
    </xf>
    <xf numFmtId="0" fontId="148" fillId="50" borderId="0" applyNumberFormat="0" applyBorder="0">
      <alignment horizontal="center" wrapText="1"/>
      <protection/>
    </xf>
    <xf numFmtId="0" fontId="7" fillId="4" borderId="37" applyNumberFormat="0">
      <alignment horizontal="left"/>
      <protection/>
    </xf>
    <xf numFmtId="0" fontId="7" fillId="4" borderId="38" applyNumberFormat="0">
      <alignment/>
      <protection/>
    </xf>
    <xf numFmtId="0" fontId="7" fillId="4" borderId="39" applyNumberFormat="0">
      <alignment/>
      <protection/>
    </xf>
    <xf numFmtId="0" fontId="7" fillId="4" borderId="40" applyNumberFormat="0">
      <alignment/>
      <protection/>
    </xf>
    <xf numFmtId="0" fontId="7" fillId="53" borderId="37" applyNumberFormat="0">
      <alignment horizontal="left"/>
      <protection/>
    </xf>
    <xf numFmtId="0" fontId="7" fillId="53" borderId="38" applyNumberFormat="0">
      <alignment/>
      <protection/>
    </xf>
    <xf numFmtId="0" fontId="7" fillId="53" borderId="39" applyNumberFormat="0">
      <alignment/>
      <protection/>
    </xf>
    <xf numFmtId="0" fontId="7" fillId="53" borderId="40" applyNumberFormat="0">
      <alignment/>
      <protection/>
    </xf>
    <xf numFmtId="0" fontId="148" fillId="50" borderId="0" applyNumberFormat="0" applyBorder="0" applyProtection="0">
      <alignment horizontal="center" wrapText="1"/>
    </xf>
    <xf numFmtId="0" fontId="148" fillId="50" borderId="0" applyNumberFormat="0" applyBorder="0">
      <alignment horizontal="center" wrapText="1"/>
      <protection/>
    </xf>
    <xf numFmtId="0" fontId="149" fillId="4" borderId="0" applyNumberFormat="0" applyAlignment="0" applyProtection="0"/>
    <xf numFmtId="0" fontId="7" fillId="4" borderId="37" applyNumberFormat="0" applyFont="0" applyProtection="0">
      <alignment horizontal="left" vertical="center"/>
    </xf>
    <xf numFmtId="0" fontId="7" fillId="4" borderId="38" applyNumberFormat="0" applyProtection="0">
      <alignment horizontal="center" vertical="center"/>
    </xf>
    <xf numFmtId="0" fontId="7" fillId="4" borderId="39" applyNumberFormat="0" applyProtection="0">
      <alignment horizontal="center" vertical="center"/>
    </xf>
    <xf numFmtId="0" fontId="7" fillId="4" borderId="40" applyNumberFormat="0" applyProtection="0">
      <alignment horizontal="center" vertical="center"/>
    </xf>
    <xf numFmtId="0" fontId="7" fillId="52" borderId="37" applyNumberFormat="0" applyFont="0" applyProtection="0">
      <alignment horizontal="left" vertical="center"/>
    </xf>
    <xf numFmtId="0" fontId="7" fillId="52" borderId="38" applyNumberFormat="0" applyProtection="0">
      <alignment horizontal="center" vertical="center"/>
    </xf>
    <xf numFmtId="0" fontId="7" fillId="52" borderId="39" applyNumberFormat="0" applyProtection="0">
      <alignment horizontal="center" vertical="center"/>
    </xf>
    <xf numFmtId="0" fontId="7" fillId="52" borderId="40" applyNumberFormat="0" applyProtection="0">
      <alignment horizontal="center" vertical="center"/>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7" fillId="49" borderId="0" applyNumberFormat="0" applyBorder="0">
      <alignment/>
      <protection/>
    </xf>
    <xf numFmtId="0" fontId="7" fillId="49" borderId="0" applyNumberFormat="0" applyBorder="0">
      <alignment horizontal="center"/>
      <protection/>
    </xf>
    <xf numFmtId="0" fontId="7" fillId="4" borderId="0" applyNumberFormat="0" applyBorder="0">
      <alignment/>
      <protection/>
    </xf>
    <xf numFmtId="0" fontId="7" fillId="51" borderId="0" applyNumberFormat="0" applyBorder="0">
      <alignment/>
      <protection/>
    </xf>
    <xf numFmtId="0" fontId="149" fillId="4" borderId="0" applyNumberFormat="0">
      <alignment/>
      <protection/>
    </xf>
    <xf numFmtId="0" fontId="7" fillId="4" borderId="37" applyNumberFormat="0">
      <alignment horizontal="left" vertical="center"/>
      <protection/>
    </xf>
    <xf numFmtId="0" fontId="7" fillId="4" borderId="38" applyNumberFormat="0">
      <alignment horizontal="center" vertical="center"/>
      <protection/>
    </xf>
    <xf numFmtId="0" fontId="7" fillId="4" borderId="39" applyNumberFormat="0">
      <alignment horizontal="center" vertical="center"/>
      <protection/>
    </xf>
    <xf numFmtId="0" fontId="7" fillId="4" borderId="40" applyNumberFormat="0">
      <alignment horizontal="center" vertical="center"/>
      <protection/>
    </xf>
    <xf numFmtId="0" fontId="7" fillId="53" borderId="37" applyNumberFormat="0">
      <alignment horizontal="left" vertical="center"/>
      <protection/>
    </xf>
    <xf numFmtId="0" fontId="7" fillId="53" borderId="38" applyNumberFormat="0">
      <alignment horizontal="center" vertical="center"/>
      <protection/>
    </xf>
    <xf numFmtId="0" fontId="7" fillId="53" borderId="39" applyNumberFormat="0">
      <alignment horizontal="center" vertical="center"/>
      <protection/>
    </xf>
    <xf numFmtId="0" fontId="7" fillId="53" borderId="40" applyNumberFormat="0">
      <alignment horizontal="center" vertical="center"/>
      <protection/>
    </xf>
    <xf numFmtId="0" fontId="7" fillId="51" borderId="40" applyNumberFormat="0">
      <alignment horizontal="center" vertical="center"/>
      <protection/>
    </xf>
    <xf numFmtId="0" fontId="148" fillId="50" borderId="0" applyNumberFormat="0" applyBorder="0">
      <alignment horizontal="center"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 fillId="34" borderId="5" applyNumberFormat="0">
      <alignment horizontal="left" vertical="center"/>
      <protection/>
    </xf>
    <xf numFmtId="0" fontId="152" fillId="34" borderId="5">
      <alignment horizontal="left" vertical="center"/>
      <protection/>
    </xf>
    <xf numFmtId="164" fontId="8" fillId="4" borderId="6" applyNumberFormat="0" applyAlignment="0">
      <protection/>
    </xf>
    <xf numFmtId="0" fontId="153" fillId="0" borderId="0">
      <alignment horizontal="left"/>
      <protection/>
    </xf>
    <xf numFmtId="0" fontId="74" fillId="0" borderId="0">
      <alignment horizontal="left" indent="1"/>
      <protection/>
    </xf>
    <xf numFmtId="49" fontId="35" fillId="0" borderId="0">
      <alignment/>
      <protection/>
    </xf>
    <xf numFmtId="0" fontId="14" fillId="0" borderId="9">
      <alignment/>
      <protection/>
    </xf>
    <xf numFmtId="0" fontId="91" fillId="0" borderId="0" applyBorder="0" applyProtection="0">
      <alignment horizontal="left"/>
    </xf>
    <xf numFmtId="0" fontId="154" fillId="0" borderId="41">
      <alignment/>
      <protection/>
    </xf>
    <xf numFmtId="0" fontId="23" fillId="0" borderId="0" applyFill="0" applyBorder="0" applyProtection="0">
      <alignment horizontal="left"/>
    </xf>
    <xf numFmtId="0" fontId="24" fillId="0" borderId="12" applyFill="0" applyBorder="0" applyProtection="0">
      <alignment horizontal="left" vertical="top"/>
    </xf>
    <xf numFmtId="3" fontId="7" fillId="0" borderId="0" applyNumberFormat="0" applyBorder="0" applyProtection="0">
      <alignment horizontal="center" vertical="top" wrapText="1"/>
    </xf>
    <xf numFmtId="0" fontId="7" fillId="0" borderId="42" applyNumberFormat="0" applyProtection="0">
      <alignment horizontal="left" vertical="center"/>
    </xf>
    <xf numFmtId="0" fontId="7" fillId="0" borderId="0" applyNumberFormat="0" applyFill="0" applyBorder="0" applyProtection="0">
      <alignment horizontal="left" vertical="top" wrapText="1" indent="1"/>
    </xf>
    <xf numFmtId="0" fontId="7" fillId="0" borderId="0" applyNumberFormat="0" applyProtection="0">
      <alignment vertical="top" wrapText="1"/>
    </xf>
    <xf numFmtId="0" fontId="7" fillId="0" borderId="43" applyNumberFormat="0" applyProtection="0">
      <alignment horizontal="centerContinuous" vertical="center"/>
    </xf>
    <xf numFmtId="49" fontId="155" fillId="0" borderId="0">
      <alignment/>
      <protection/>
    </xf>
    <xf numFmtId="0" fontId="19" fillId="0" borderId="36" applyNumberFormat="0">
      <alignment/>
      <protection/>
    </xf>
    <xf numFmtId="0" fontId="19" fillId="0" borderId="1" applyNumberFormat="0">
      <alignment/>
      <protection/>
    </xf>
    <xf numFmtId="18" fontId="35" fillId="0" borderId="0" applyFill="0" applyProtection="0">
      <alignment horizontal="center"/>
    </xf>
    <xf numFmtId="0" fontId="208" fillId="0" borderId="0" applyNumberFormat="0" applyFill="0" applyBorder="0" applyAlignment="0" applyProtection="0"/>
    <xf numFmtId="0" fontId="156" fillId="56" borderId="0">
      <alignment/>
      <protection/>
    </xf>
    <xf numFmtId="0" fontId="157" fillId="0" borderId="0">
      <alignment horizontal="center"/>
      <protection/>
    </xf>
    <xf numFmtId="0" fontId="112" fillId="0" borderId="0">
      <alignment horizontal="center"/>
      <protection/>
    </xf>
    <xf numFmtId="0" fontId="23" fillId="0" borderId="0" applyNumberFormat="0" applyFill="0" applyBorder="0" applyAlignment="0" applyProtection="0"/>
    <xf numFmtId="0" fontId="158" fillId="0" borderId="0">
      <alignment/>
      <protection/>
    </xf>
    <xf numFmtId="0" fontId="159" fillId="0" borderId="0">
      <alignment/>
      <protection/>
    </xf>
    <xf numFmtId="0" fontId="48" fillId="0" borderId="19">
      <alignment/>
      <protection/>
    </xf>
    <xf numFmtId="0" fontId="209" fillId="0" borderId="44" applyNumberFormat="0" applyFill="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65" fillId="0" borderId="0">
      <alignment horizontal="left"/>
      <protection/>
    </xf>
    <xf numFmtId="0" fontId="35" fillId="0" borderId="0" applyNumberFormat="0" applyFill="0" applyBorder="0" applyAlignment="0" applyProtection="0"/>
    <xf numFmtId="0" fontId="130" fillId="0" borderId="45">
      <alignment/>
      <protection/>
    </xf>
    <xf numFmtId="0" fontId="130" fillId="0" borderId="9">
      <alignment/>
      <protection/>
    </xf>
    <xf numFmtId="0" fontId="7" fillId="34" borderId="0" applyNumberFormat="0" applyFont="0" applyBorder="0" applyAlignment="0" applyProtection="0"/>
    <xf numFmtId="0" fontId="7" fillId="0" borderId="0" applyFont="0" applyFill="0" applyBorder="0" applyAlignment="0" applyProtection="0"/>
    <xf numFmtId="0" fontId="166" fillId="4" borderId="0">
      <alignment/>
      <protection/>
    </xf>
    <xf numFmtId="0" fontId="36" fillId="4" borderId="1" applyNumberFormat="0" applyFont="0" applyFill="0" applyAlignment="0" applyProtection="0"/>
    <xf numFmtId="0" fontId="7" fillId="0" borderId="36" applyNumberFormat="0" applyFont="0" applyFill="0" applyAlignment="0" applyProtection="0"/>
    <xf numFmtId="39" fontId="7" fillId="0" borderId="0" applyFont="0" applyFill="0" applyBorder="0" applyAlignment="0">
      <protection/>
    </xf>
    <xf numFmtId="0" fontId="139" fillId="0" borderId="0">
      <alignment/>
      <protection/>
    </xf>
    <xf numFmtId="306" fontId="24" fillId="0" borderId="0" applyFont="0" applyFill="0" applyBorder="0" applyAlignment="0" applyProtection="0"/>
    <xf numFmtId="307" fontId="24" fillId="0" borderId="0" applyFont="0" applyFill="0" applyBorder="0" applyAlignment="0" applyProtection="0"/>
    <xf numFmtId="0" fontId="210" fillId="0" borderId="0" applyNumberFormat="0" applyFill="0" applyBorder="0" applyAlignment="0" applyProtection="0"/>
    <xf numFmtId="308" fontId="77" fillId="0" borderId="0" applyFont="0" applyFill="0" applyBorder="0" applyAlignment="0" applyProtection="0"/>
    <xf numFmtId="0" fontId="7" fillId="0" borderId="0">
      <alignment horizontal="right"/>
      <protection/>
    </xf>
    <xf numFmtId="309" fontId="90" fillId="0" borderId="0" applyBorder="0" applyProtection="0">
      <alignment/>
    </xf>
    <xf numFmtId="0" fontId="90" fillId="0" borderId="0" applyBorder="0" applyProtection="0">
      <alignment/>
    </xf>
    <xf numFmtId="0" fontId="90" fillId="0" borderId="0" applyBorder="0" applyProtection="0">
      <alignment/>
    </xf>
    <xf numFmtId="309" fontId="90" fillId="0" borderId="0" applyBorder="0" applyProtection="0">
      <alignment/>
    </xf>
    <xf numFmtId="309" fontId="90" fillId="0" borderId="0" applyBorder="0" applyProtection="0">
      <alignment/>
    </xf>
    <xf numFmtId="309" fontId="90" fillId="0" borderId="0" applyBorder="0" applyProtection="0">
      <alignment/>
    </xf>
    <xf numFmtId="309" fontId="90" fillId="0" borderId="0" applyBorder="0" applyProtection="0">
      <alignment/>
    </xf>
    <xf numFmtId="0" fontId="7" fillId="0" borderId="0">
      <alignment horizontal="right"/>
      <protection/>
    </xf>
    <xf numFmtId="310" fontId="7" fillId="0" borderId="0">
      <alignment horizontal="right"/>
      <protection/>
    </xf>
    <xf numFmtId="0" fontId="7" fillId="0" borderId="0">
      <alignment horizontal="right"/>
      <protection/>
    </xf>
    <xf numFmtId="310" fontId="7" fillId="0" borderId="0">
      <alignment horizontal="right"/>
      <protection/>
    </xf>
    <xf numFmtId="310" fontId="7" fillId="0" borderId="0">
      <alignment horizontal="right"/>
      <protection/>
    </xf>
    <xf numFmtId="253" fontId="90" fillId="0" borderId="0" applyBorder="0" applyProtection="0">
      <alignment/>
    </xf>
    <xf numFmtId="311" fontId="76" fillId="0" borderId="1">
      <alignment horizontal="right"/>
      <protection/>
    </xf>
    <xf numFmtId="312" fontId="167" fillId="0" borderId="15" applyFont="0" applyBorder="0">
      <alignment vertical="center"/>
      <protection/>
    </xf>
    <xf numFmtId="313" fontId="168" fillId="0" borderId="0">
      <alignment/>
      <protection/>
    </xf>
    <xf numFmtId="0" fontId="169" fillId="57" borderId="46" applyNumberFormat="0" applyFont="0" applyBorder="0" applyAlignment="0" applyProtection="0"/>
    <xf numFmtId="314" fontId="170" fillId="0" borderId="0" applyFont="0" applyFill="0" applyBorder="0" applyAlignment="0" applyProtection="0"/>
    <xf numFmtId="0" fontId="171" fillId="0" borderId="0">
      <alignment/>
      <protection/>
    </xf>
    <xf numFmtId="198" fontId="76" fillId="0" borderId="0">
      <alignment/>
      <protection/>
    </xf>
    <xf numFmtId="199" fontId="76" fillId="0" borderId="0">
      <alignment/>
      <protection/>
    </xf>
  </cellStyleXfs>
  <cellXfs count="79">
    <xf numFmtId="0" fontId="0" fillId="0" borderId="0" xfId="0" applyFont="1" applyAlignment="1">
      <alignment/>
    </xf>
    <xf numFmtId="0" fontId="2" fillId="4" borderId="0" xfId="0" applyFont="1" applyFill="1" applyAlignment="1" applyProtection="1">
      <alignment/>
      <protection/>
    </xf>
    <xf numFmtId="0" fontId="2" fillId="54" borderId="0" xfId="0" applyFont="1" applyFill="1" applyAlignment="1" applyProtection="1">
      <alignment/>
      <protection/>
    </xf>
    <xf numFmtId="0" fontId="5" fillId="4" borderId="0" xfId="0" applyFont="1" applyFill="1" applyAlignment="1" applyProtection="1">
      <alignment/>
      <protection/>
    </xf>
    <xf numFmtId="0" fontId="2" fillId="4" borderId="0" xfId="0" applyFont="1" applyFill="1" applyAlignment="1" applyProtection="1">
      <alignment vertical="center"/>
      <protection/>
    </xf>
    <xf numFmtId="0" fontId="2" fillId="4" borderId="0" xfId="0" applyFont="1" applyFill="1" applyAlignment="1" applyProtection="1">
      <alignment wrapText="1"/>
      <protection/>
    </xf>
    <xf numFmtId="0" fontId="7" fillId="4" borderId="0" xfId="1612" applyFont="1" applyFill="1" applyAlignment="1" applyProtection="1">
      <alignment horizontal="center"/>
      <protection locked="0"/>
    </xf>
    <xf numFmtId="0" fontId="7" fillId="4" borderId="0" xfId="1612" applyFont="1" applyFill="1" applyAlignment="1" applyProtection="1">
      <alignment/>
      <protection locked="0"/>
    </xf>
    <xf numFmtId="0" fontId="7" fillId="54" borderId="0" xfId="1612" applyFont="1" applyFill="1" applyAlignment="1" applyProtection="1">
      <alignment/>
      <protection locked="0"/>
    </xf>
    <xf numFmtId="0" fontId="7" fillId="54" borderId="0" xfId="1614" applyFont="1" applyFill="1" applyAlignment="1" applyProtection="1">
      <alignment horizontal="center" vertical="top"/>
      <protection locked="0"/>
    </xf>
    <xf numFmtId="4" fontId="7" fillId="54" borderId="0" xfId="1614" applyNumberFormat="1" applyFont="1" applyFill="1" applyAlignment="1" applyProtection="1">
      <alignment horizontal="center" vertical="top"/>
      <protection locked="0"/>
    </xf>
    <xf numFmtId="0" fontId="7" fillId="54" borderId="0" xfId="1614" applyFont="1" applyFill="1" applyAlignment="1" applyProtection="1">
      <alignment horizontal="center"/>
      <protection locked="0"/>
    </xf>
    <xf numFmtId="0" fontId="7" fillId="4" borderId="0" xfId="1614" applyFont="1" applyFill="1" applyAlignment="1" applyProtection="1">
      <alignment horizontal="left"/>
      <protection locked="0"/>
    </xf>
    <xf numFmtId="0" fontId="7" fillId="4" borderId="0" xfId="1614" applyFont="1" applyFill="1" applyAlignment="1" applyProtection="1">
      <alignment horizontal="center" vertical="top"/>
      <protection locked="0"/>
    </xf>
    <xf numFmtId="4" fontId="7" fillId="4" borderId="0" xfId="1614" applyNumberFormat="1" applyFont="1" applyFill="1" applyAlignment="1" applyProtection="1">
      <alignment horizontal="center" vertical="top"/>
      <protection locked="0"/>
    </xf>
    <xf numFmtId="0" fontId="7" fillId="4" borderId="0" xfId="1614" applyFont="1" applyFill="1" applyAlignment="1" applyProtection="1">
      <alignment horizontal="center"/>
      <protection locked="0"/>
    </xf>
    <xf numFmtId="0" fontId="7" fillId="54" borderId="0" xfId="1612" applyFont="1" applyFill="1" applyAlignment="1" applyProtection="1">
      <alignment horizontal="center"/>
      <protection locked="0"/>
    </xf>
    <xf numFmtId="0" fontId="9" fillId="4" borderId="0" xfId="1605" applyFont="1" applyFill="1" applyBorder="1" applyProtection="1">
      <alignment/>
      <protection/>
    </xf>
    <xf numFmtId="0" fontId="10" fillId="4" borderId="0" xfId="1605" applyFont="1" applyFill="1" applyBorder="1" applyProtection="1">
      <alignment/>
      <protection/>
    </xf>
    <xf numFmtId="0" fontId="11" fillId="4" borderId="0" xfId="1614" applyFont="1" applyFill="1" applyBorder="1" applyProtection="1">
      <alignment horizontal="left" wrapText="1"/>
      <protection/>
    </xf>
    <xf numFmtId="0" fontId="11" fillId="4" borderId="0" xfId="1614" applyFont="1" applyFill="1" applyBorder="1" applyAlignment="1" applyProtection="1">
      <alignment horizontal="center" wrapText="1"/>
      <protection/>
    </xf>
    <xf numFmtId="0" fontId="11" fillId="4" borderId="0" xfId="1614" applyFont="1" applyFill="1" applyProtection="1">
      <alignment horizontal="left" wrapText="1"/>
      <protection/>
    </xf>
    <xf numFmtId="0" fontId="7" fillId="34" borderId="4" xfId="1614" applyFont="1" applyFill="1" applyBorder="1" applyAlignment="1" applyProtection="1">
      <alignment horizontal="center" wrapText="1"/>
      <protection/>
    </xf>
    <xf numFmtId="4" fontId="8" fillId="34" borderId="4" xfId="1614" applyNumberFormat="1" applyFont="1" applyFill="1" applyBorder="1" applyAlignment="1" applyProtection="1">
      <alignment horizontal="center" wrapText="1"/>
      <protection/>
    </xf>
    <xf numFmtId="4" fontId="7" fillId="34" borderId="4" xfId="1614" applyNumberFormat="1" applyFont="1" applyFill="1" applyBorder="1" applyAlignment="1" applyProtection="1">
      <alignment horizontal="center" wrapText="1"/>
      <protection/>
    </xf>
    <xf numFmtId="0" fontId="7" fillId="4" borderId="0" xfId="1614" applyFont="1" applyFill="1" applyBorder="1" applyAlignment="1" applyProtection="1">
      <alignment horizontal="left" wrapText="1"/>
      <protection/>
    </xf>
    <xf numFmtId="0" fontId="7" fillId="4" borderId="0" xfId="1605" applyFont="1" applyFill="1" applyAlignment="1">
      <alignment horizontal="center"/>
      <protection/>
    </xf>
    <xf numFmtId="3" fontId="7" fillId="4" borderId="0" xfId="1613" applyNumberFormat="1" applyFont="1" applyFill="1" applyAlignment="1">
      <alignment horizontal="left"/>
      <protection/>
    </xf>
    <xf numFmtId="0" fontId="7" fillId="4" borderId="0" xfId="1613" applyFont="1" applyFill="1" applyAlignment="1">
      <alignment horizontal="left"/>
      <protection/>
    </xf>
    <xf numFmtId="3" fontId="7" fillId="4" borderId="0" xfId="1613" applyNumberFormat="1" applyFont="1" applyFill="1" applyAlignment="1">
      <alignment horizontal="center"/>
      <protection/>
    </xf>
    <xf numFmtId="14" fontId="7" fillId="4" borderId="0" xfId="1613" applyNumberFormat="1" applyFont="1" applyFill="1" applyAlignment="1">
      <alignment horizontal="center"/>
      <protection/>
    </xf>
    <xf numFmtId="4" fontId="7" fillId="4" borderId="0" xfId="591" applyNumberFormat="1" applyFont="1" applyFill="1" applyBorder="1" applyAlignment="1" applyProtection="1">
      <alignment horizontal="center" vertical="top"/>
      <protection locked="0"/>
    </xf>
    <xf numFmtId="0" fontId="7" fillId="4" borderId="0" xfId="1614" applyFont="1" applyFill="1" applyBorder="1" applyAlignment="1" applyProtection="1">
      <alignment horizontal="center"/>
      <protection locked="0"/>
    </xf>
    <xf numFmtId="4" fontId="7" fillId="4" borderId="0" xfId="1614" applyNumberFormat="1" applyFont="1" applyFill="1" applyBorder="1" applyAlignment="1" applyProtection="1">
      <alignment horizontal="center"/>
      <protection locked="0"/>
    </xf>
    <xf numFmtId="43" fontId="7" fillId="4" borderId="0" xfId="591" applyNumberFormat="1" applyFont="1" applyFill="1" applyBorder="1" applyAlignment="1" applyProtection="1">
      <alignment horizontal="center" vertical="top"/>
      <protection locked="0"/>
    </xf>
    <xf numFmtId="4" fontId="7" fillId="4" borderId="0" xfId="1614" applyNumberFormat="1" applyFont="1" applyFill="1" applyBorder="1" applyAlignment="1" applyProtection="1">
      <alignment horizontal="center" vertical="top"/>
      <protection locked="0"/>
    </xf>
    <xf numFmtId="4" fontId="7" fillId="4" borderId="0" xfId="1614" applyNumberFormat="1" applyFont="1" applyFill="1" applyBorder="1" applyAlignment="1" applyProtection="1">
      <alignment horizontal="left" vertical="top"/>
      <protection locked="0"/>
    </xf>
    <xf numFmtId="0" fontId="211" fillId="54" borderId="0" xfId="1612" applyFont="1" applyFill="1" applyAlignment="1" applyProtection="1">
      <alignment horizontal="left"/>
      <protection locked="0"/>
    </xf>
    <xf numFmtId="0" fontId="8" fillId="34" borderId="4" xfId="1614" applyFont="1" applyFill="1" applyBorder="1" applyAlignment="1" applyProtection="1">
      <alignment horizontal="center" wrapText="1"/>
      <protection/>
    </xf>
    <xf numFmtId="0" fontId="3" fillId="4" borderId="0" xfId="0" applyFont="1" applyFill="1" applyAlignment="1" applyProtection="1">
      <alignment horizontal="right" vertical="center"/>
      <protection/>
    </xf>
    <xf numFmtId="0" fontId="4" fillId="54" borderId="0" xfId="0" applyFont="1" applyFill="1" applyAlignment="1" applyProtection="1">
      <alignment horizontal="left" vertical="center"/>
      <protection/>
    </xf>
    <xf numFmtId="0" fontId="3" fillId="4" borderId="0" xfId="0" applyFont="1" applyFill="1" applyAlignment="1" applyProtection="1">
      <alignment/>
      <protection/>
    </xf>
    <xf numFmtId="0" fontId="7" fillId="4" borderId="0" xfId="1612" applyFont="1" applyFill="1" applyAlignment="1" applyProtection="1">
      <alignment horizontal="left"/>
      <protection locked="0"/>
    </xf>
    <xf numFmtId="0" fontId="2" fillId="58" borderId="0" xfId="0" applyFont="1" applyFill="1" applyAlignment="1" applyProtection="1">
      <alignment/>
      <protection/>
    </xf>
    <xf numFmtId="0" fontId="2" fillId="4" borderId="0" xfId="0" applyFont="1" applyFill="1" applyAlignment="1" applyProtection="1">
      <alignment/>
      <protection/>
    </xf>
    <xf numFmtId="315" fontId="7" fillId="58" borderId="6" xfId="1614" applyNumberFormat="1" applyFont="1" applyFill="1" applyBorder="1" applyAlignment="1" applyProtection="1">
      <alignment horizontal="center"/>
      <protection locked="0"/>
    </xf>
    <xf numFmtId="0" fontId="7" fillId="58" borderId="6" xfId="1614" applyFont="1" applyFill="1" applyBorder="1" applyAlignment="1" applyProtection="1">
      <alignment horizontal="center"/>
      <protection locked="0"/>
    </xf>
    <xf numFmtId="315" fontId="7" fillId="58" borderId="0" xfId="1614" applyNumberFormat="1" applyFont="1" applyFill="1" applyBorder="1" applyAlignment="1" applyProtection="1">
      <alignment horizontal="center"/>
      <protection locked="0"/>
    </xf>
    <xf numFmtId="0" fontId="7" fillId="58" borderId="0" xfId="1614" applyFont="1" applyFill="1" applyBorder="1" applyAlignment="1" applyProtection="1">
      <alignment horizontal="center"/>
      <protection locked="0"/>
    </xf>
    <xf numFmtId="315" fontId="2" fillId="4" borderId="0" xfId="1605" applyNumberFormat="1" applyFont="1" applyFill="1" applyBorder="1" applyAlignment="1">
      <alignment horizontal="center"/>
      <protection/>
    </xf>
    <xf numFmtId="0" fontId="7" fillId="4" borderId="0" xfId="1614" applyFont="1" applyFill="1" applyBorder="1" applyAlignment="1" applyProtection="1">
      <alignment horizontal="left"/>
      <protection locked="0"/>
    </xf>
    <xf numFmtId="0" fontId="3" fillId="4" borderId="0" xfId="0" applyFont="1" applyFill="1" applyAlignment="1" applyProtection="1">
      <alignment horizontal="right" vertical="center"/>
      <protection/>
    </xf>
    <xf numFmtId="0" fontId="4" fillId="54" borderId="0" xfId="0" applyFont="1" applyFill="1" applyAlignment="1" applyProtection="1">
      <alignment horizontal="left" vertical="center"/>
      <protection/>
    </xf>
    <xf numFmtId="0" fontId="2" fillId="4" borderId="0" xfId="0" applyFont="1" applyFill="1" applyAlignment="1" applyProtection="1">
      <alignment wrapText="1"/>
      <protection/>
    </xf>
    <xf numFmtId="0" fontId="2" fillId="4" borderId="0" xfId="0" applyFont="1" applyFill="1" applyAlignment="1" applyProtection="1">
      <alignment/>
      <protection/>
    </xf>
    <xf numFmtId="0" fontId="172" fillId="4" borderId="0" xfId="0" applyFont="1" applyFill="1" applyAlignment="1" applyProtection="1">
      <alignment wrapText="1"/>
      <protection/>
    </xf>
    <xf numFmtId="0" fontId="212" fillId="0" borderId="0" xfId="0" applyFont="1" applyAlignment="1">
      <alignment wrapText="1"/>
    </xf>
    <xf numFmtId="0" fontId="213" fillId="4" borderId="0" xfId="1413" applyFont="1" applyFill="1" applyAlignment="1" applyProtection="1">
      <alignment wrapText="1"/>
      <protection/>
    </xf>
    <xf numFmtId="0" fontId="2" fillId="4" borderId="0" xfId="0" applyFont="1" applyFill="1" applyAlignment="1" applyProtection="1">
      <alignment vertical="top"/>
      <protection/>
    </xf>
    <xf numFmtId="14" fontId="3" fillId="4" borderId="0" xfId="0" applyNumberFormat="1" applyFont="1" applyFill="1" applyAlignment="1" applyProtection="1">
      <alignment/>
      <protection/>
    </xf>
    <xf numFmtId="0" fontId="3" fillId="4" borderId="0" xfId="0" applyFont="1" applyFill="1" applyAlignment="1" applyProtection="1">
      <alignment/>
      <protection/>
    </xf>
    <xf numFmtId="0" fontId="3" fillId="4" borderId="1" xfId="0" applyFont="1" applyFill="1" applyBorder="1" applyAlignment="1" applyProtection="1">
      <alignment horizontal="center"/>
      <protection/>
    </xf>
    <xf numFmtId="0" fontId="3" fillId="4" borderId="1" xfId="0" applyFont="1" applyFill="1" applyBorder="1" applyAlignment="1" applyProtection="1">
      <alignment wrapText="1"/>
      <protection/>
    </xf>
    <xf numFmtId="0" fontId="2" fillId="4" borderId="4" xfId="0" applyFont="1" applyFill="1" applyBorder="1" applyAlignment="1" applyProtection="1">
      <alignment horizontal="center" vertical="top"/>
      <protection/>
    </xf>
    <xf numFmtId="0" fontId="2" fillId="34" borderId="4" xfId="0" applyFont="1" applyFill="1" applyBorder="1" applyAlignment="1" applyProtection="1">
      <alignment vertical="top" wrapText="1"/>
      <protection/>
    </xf>
    <xf numFmtId="0" fontId="2" fillId="4" borderId="4" xfId="0" applyFont="1" applyFill="1" applyBorder="1" applyAlignment="1" applyProtection="1">
      <alignment horizontal="left" vertical="top"/>
      <protection/>
    </xf>
    <xf numFmtId="0" fontId="2" fillId="4" borderId="18" xfId="0" applyFont="1" applyFill="1" applyBorder="1" applyAlignment="1" applyProtection="1">
      <alignment horizontal="left" vertical="top"/>
      <protection/>
    </xf>
    <xf numFmtId="0" fontId="2" fillId="4" borderId="4" xfId="0" applyFont="1" applyFill="1" applyBorder="1" applyAlignment="1" applyProtection="1">
      <alignment vertical="top" wrapText="1"/>
      <protection/>
    </xf>
    <xf numFmtId="4" fontId="2" fillId="4" borderId="4" xfId="0" applyNumberFormat="1" applyFont="1" applyFill="1" applyBorder="1" applyAlignment="1" applyProtection="1">
      <alignment horizontal="left" vertical="top"/>
      <protection/>
    </xf>
    <xf numFmtId="4" fontId="2" fillId="4" borderId="18" xfId="0" applyNumberFormat="1" applyFont="1" applyFill="1" applyBorder="1" applyAlignment="1" applyProtection="1">
      <alignment horizontal="left" vertical="top"/>
      <protection/>
    </xf>
    <xf numFmtId="315" fontId="2" fillId="4" borderId="4" xfId="0" applyNumberFormat="1" applyFont="1" applyFill="1" applyBorder="1" applyAlignment="1" applyProtection="1">
      <alignment horizontal="left" vertical="top"/>
      <protection/>
    </xf>
    <xf numFmtId="315" fontId="2" fillId="4" borderId="18" xfId="0" applyNumberFormat="1" applyFont="1" applyFill="1" applyBorder="1" applyAlignment="1" applyProtection="1">
      <alignment horizontal="left" vertical="top"/>
      <protection/>
    </xf>
    <xf numFmtId="0" fontId="2" fillId="4" borderId="18" xfId="0" applyFont="1" applyFill="1" applyBorder="1" applyAlignment="1" applyProtection="1">
      <alignment horizontal="center" vertical="top" wrapText="1"/>
      <protection/>
    </xf>
    <xf numFmtId="0" fontId="2" fillId="4" borderId="5" xfId="0" applyFont="1" applyFill="1" applyBorder="1" applyAlignment="1" applyProtection="1">
      <alignment horizontal="center" vertical="top" wrapText="1"/>
      <protection/>
    </xf>
    <xf numFmtId="0" fontId="2" fillId="4" borderId="47" xfId="0" applyFont="1" applyFill="1" applyBorder="1" applyAlignment="1" applyProtection="1">
      <alignment horizontal="center" vertical="top" wrapText="1"/>
      <protection/>
    </xf>
    <xf numFmtId="0" fontId="0" fillId="0" borderId="0" xfId="0" applyAlignment="1">
      <alignment horizontal="right" vertical="center"/>
    </xf>
    <xf numFmtId="0" fontId="8" fillId="4" borderId="0" xfId="1612" applyFont="1" applyFill="1" applyAlignment="1" applyProtection="1">
      <alignment horizontal="right"/>
      <protection locked="0"/>
    </xf>
    <xf numFmtId="0" fontId="8" fillId="0" borderId="0" xfId="1605" applyFont="1" applyAlignment="1">
      <alignment horizontal="right"/>
      <protection/>
    </xf>
    <xf numFmtId="14" fontId="8" fillId="4" borderId="0" xfId="1612" applyNumberFormat="1" applyFont="1" applyFill="1" applyAlignment="1" applyProtection="1">
      <alignment horizontal="right"/>
      <protection locked="0"/>
    </xf>
  </cellXfs>
  <cellStyles count="2370">
    <cellStyle name="Normal" xfId="0"/>
    <cellStyle name="-" xfId="15"/>
    <cellStyle name="&#10;386grabber=M" xfId="16"/>
    <cellStyle name="$" xfId="17"/>
    <cellStyle name="$m" xfId="18"/>
    <cellStyle name="$q" xfId="19"/>
    <cellStyle name="$q*" xfId="20"/>
    <cellStyle name="$q_AVP" xfId="21"/>
    <cellStyle name="$qA" xfId="22"/>
    <cellStyle name="$qRange" xfId="23"/>
    <cellStyle name="%" xfId="24"/>
    <cellStyle name="%1" xfId="25"/>
    <cellStyle name="%bold" xfId="26"/>
    <cellStyle name="%bold1" xfId="27"/>
    <cellStyle name="%input" xfId="28"/>
    <cellStyle name="%input1" xfId="29"/>
    <cellStyle name="%NO SIGN" xfId="30"/>
    <cellStyle name="******************************************" xfId="31"/>
    <cellStyle name=";;;" xfId="32"/>
    <cellStyle name="_Brandywine_Prentiss.03.11.05.v2" xfId="33"/>
    <cellStyle name="_Comma" xfId="34"/>
    <cellStyle name="_Comma_Copy of Project Elevator - LBO mode  8.15.05 revision v53.0" xfId="35"/>
    <cellStyle name="_Comma_Project Extension_Prelim NAVv5.4" xfId="36"/>
    <cellStyle name="_Comma_RPT - MTM analysis v2" xfId="37"/>
    <cellStyle name="_Comma_RPT - Valuation Model v1 9.08.05" xfId="38"/>
    <cellStyle name="_Comma_RPT JV Debt MTM" xfId="39"/>
    <cellStyle name="_Comma_RPT Presentation backup v1" xfId="40"/>
    <cellStyle name="_Comma_Silver MTMv4.25.05" xfId="41"/>
    <cellStyle name="_Comma_Summary File_10.17.06_v16" xfId="42"/>
    <cellStyle name="_Convert &amp; Bond Make Whole" xfId="43"/>
    <cellStyle name="_Copy of Portfolio Sale List - BU Order" xfId="44"/>
    <cellStyle name="_Correspondence" xfId="45"/>
    <cellStyle name="_Currency" xfId="46"/>
    <cellStyle name="_Currency_Alamosa Standalone6" xfId="47"/>
    <cellStyle name="_Currency_Roberts Standalone14 Quarterly 2" xfId="48"/>
    <cellStyle name="_CurrencySpace" xfId="49"/>
    <cellStyle name="_Defeasance analysisv1.0" xfId="50"/>
    <cellStyle name="_Globe LBOv5.1" xfId="51"/>
    <cellStyle name="_Interest Income" xfId="52"/>
    <cellStyle name="_LVS model v21" xfId="53"/>
    <cellStyle name="_Model2.2" xfId="54"/>
    <cellStyle name="_Modelv2.0" xfId="55"/>
    <cellStyle name="_Modelv28" xfId="56"/>
    <cellStyle name="_Multiple" xfId="57"/>
    <cellStyle name="_MultipleSpace" xfId="58"/>
    <cellStyle name="_NAV_FINAL 3" xfId="59"/>
    <cellStyle name="_NOI_by property" xfId="60"/>
    <cellStyle name="_NXL - LBO Template Model (v2)" xfId="61"/>
    <cellStyle name="_NXL make whole calculations 12.08.06" xfId="62"/>
    <cellStyle name="_Older model" xfId="63"/>
    <cellStyle name="_Percent" xfId="64"/>
    <cellStyle name="_PercentSpace" xfId="65"/>
    <cellStyle name="_PLRE Yield 4-19-04" xfId="66"/>
    <cellStyle name="_PLRE Yield 4-26-04" xfId="67"/>
    <cellStyle name="_PLRE Yield 5-18-04" xfId="68"/>
    <cellStyle name="_Portfolio overview v5" xfId="69"/>
    <cellStyle name="_Project Cannes - Valuation model.06.07.05.v1" xfId="70"/>
    <cellStyle name="_Project Extension_Prelim NAVv5.4" xfId="71"/>
    <cellStyle name="_Prop Data" xfId="72"/>
    <cellStyle name="_Silver MTMv4.25.05" xfId="73"/>
    <cellStyle name="_Sparklev5" xfId="74"/>
    <cellStyle name="_Wash Shoe Mfg Co Proforma 07-06-06" xfId="75"/>
    <cellStyle name="_Wells REIT v9.3" xfId="76"/>
    <cellStyle name="£ BP" xfId="77"/>
    <cellStyle name="¥ JY" xfId="78"/>
    <cellStyle name="•W€_GE 3 MINIMUM" xfId="79"/>
    <cellStyle name="•W_GE 3 MINIMUM" xfId="80"/>
    <cellStyle name="0" xfId="81"/>
    <cellStyle name="03-07 Available Room Changes" xfId="82"/>
    <cellStyle name="03-07 C Exp" xfId="83"/>
    <cellStyle name="03-07 C Rev" xfId="84"/>
    <cellStyle name="03-07 FB Exp" xfId="85"/>
    <cellStyle name="03-07 FB Rev" xfId="86"/>
    <cellStyle name="03-07 R Rev" xfId="87"/>
    <cellStyle name="03-07 Ret Exp" xfId="88"/>
    <cellStyle name="03-07 Rev FB" xfId="89"/>
    <cellStyle name="1" xfId="90"/>
    <cellStyle name="1,comma" xfId="91"/>
    <cellStyle name="10Q" xfId="92"/>
    <cellStyle name="2" xfId="93"/>
    <cellStyle name="2_ACCDIL_BOOK" xfId="94"/>
    <cellStyle name="2_ADSENS2" xfId="95"/>
    <cellStyle name="2_AI" xfId="96"/>
    <cellStyle name="2_ARDEN" xfId="97"/>
    <cellStyle name="2_ARDEN_BUILD" xfId="98"/>
    <cellStyle name="2_ARDEN_FIN1" xfId="99"/>
    <cellStyle name="2_ARDEN_FIN2" xfId="100"/>
    <cellStyle name="2_BMW_FIN" xfId="101"/>
    <cellStyle name="2_BOARD1" xfId="102"/>
    <cellStyle name="2_BOARD2" xfId="103"/>
    <cellStyle name="2_BOARD3" xfId="104"/>
    <cellStyle name="2_BOARD4" xfId="105"/>
    <cellStyle name="2_BOARDPF" xfId="106"/>
    <cellStyle name="2_BRKEVEN" xfId="107"/>
    <cellStyle name="2_CAD_ADJ" xfId="108"/>
    <cellStyle name="2_COMPS" xfId="109"/>
    <cellStyle name="2_COMPSUM" xfId="110"/>
    <cellStyle name="2_COMPVAL" xfId="111"/>
    <cellStyle name="2_CONTRIB" xfId="112"/>
    <cellStyle name="2_DCF" xfId="113"/>
    <cellStyle name="2_DCFASSM" xfId="114"/>
    <cellStyle name="2_DCFSENS" xfId="115"/>
    <cellStyle name="2_DCFSUM" xfId="116"/>
    <cellStyle name="2_EPS" xfId="117"/>
    <cellStyle name="2_EPSSENS" xfId="118"/>
    <cellStyle name="2_FEES" xfId="119"/>
    <cellStyle name="2_FLY_FIN" xfId="120"/>
    <cellStyle name="2_FLY_SEG" xfId="121"/>
    <cellStyle name="2_FLYCASE" xfId="122"/>
    <cellStyle name="2_FLYVALSUM" xfId="123"/>
    <cellStyle name="2_GENCORP" xfId="124"/>
    <cellStyle name="2_HH_FIN" xfId="125"/>
    <cellStyle name="2_HOSP_FIN" xfId="126"/>
    <cellStyle name="2_IMP_EXRAT" xfId="127"/>
    <cellStyle name="2_IPO" xfId="128"/>
    <cellStyle name="2_IRR" xfId="129"/>
    <cellStyle name="2_ISSUES" xfId="130"/>
    <cellStyle name="2_J" xfId="131"/>
    <cellStyle name="2_K" xfId="132"/>
    <cellStyle name="2_L" xfId="133"/>
    <cellStyle name="2_LBO" xfId="134"/>
    <cellStyle name="2_MACROS" xfId="135"/>
    <cellStyle name="2_MIDAS" xfId="136"/>
    <cellStyle name="2_MINIMERG" xfId="137"/>
    <cellStyle name="2_NAV" xfId="138"/>
    <cellStyle name="2_OFFERSENS" xfId="139"/>
    <cellStyle name="2_OTHER_FIN" xfId="140"/>
    <cellStyle name="2_PF_CONTRIB" xfId="141"/>
    <cellStyle name="2_PF_FIN" xfId="142"/>
    <cellStyle name="2_PROJSUM" xfId="143"/>
    <cellStyle name="2_RAYDCF" xfId="144"/>
    <cellStyle name="2_RAYPROJSUM" xfId="145"/>
    <cellStyle name="2_RAYVALSUM" xfId="146"/>
    <cellStyle name="2_SIDE" xfId="147"/>
    <cellStyle name="2_SNIFF_FIN" xfId="148"/>
    <cellStyle name="2_SNIFFASSM" xfId="149"/>
    <cellStyle name="2_SNIFFMO" xfId="150"/>
    <cellStyle name="2_SNIFFYR" xfId="151"/>
    <cellStyle name="2_SPRING_FIN" xfId="152"/>
    <cellStyle name="2_SUMEST" xfId="153"/>
    <cellStyle name="2_SUMSENS" xfId="154"/>
    <cellStyle name="2_TRANSLBO" xfId="155"/>
    <cellStyle name="2_TRANSMERG" xfId="156"/>
    <cellStyle name="2_VALMAT" xfId="157"/>
    <cellStyle name="20% - Accent1" xfId="158"/>
    <cellStyle name="20% - Accent2" xfId="159"/>
    <cellStyle name="20% - Accent3" xfId="160"/>
    <cellStyle name="20% - Accent4" xfId="161"/>
    <cellStyle name="20% - Accent5" xfId="162"/>
    <cellStyle name="20% - Accent6" xfId="163"/>
    <cellStyle name="40% - Accent1" xfId="164"/>
    <cellStyle name="40% - Accent2" xfId="165"/>
    <cellStyle name="40% - Accent3" xfId="166"/>
    <cellStyle name="40% - Accent4" xfId="167"/>
    <cellStyle name="40% - Accent5" xfId="168"/>
    <cellStyle name="40% - Accent6" xfId="169"/>
    <cellStyle name="60% - Accent1" xfId="170"/>
    <cellStyle name="60% - Accent2" xfId="171"/>
    <cellStyle name="60% - Accent3" xfId="172"/>
    <cellStyle name="60% - Accent4" xfId="173"/>
    <cellStyle name="60% - Accent5" xfId="174"/>
    <cellStyle name="60% - Accent6" xfId="175"/>
    <cellStyle name="98-02 Available Changes" xfId="176"/>
    <cellStyle name="98-02 C Exp" xfId="177"/>
    <cellStyle name="98-02 C Rev" xfId="178"/>
    <cellStyle name="98-02 FB Exp" xfId="179"/>
    <cellStyle name="98-02 FB Rev" xfId="180"/>
    <cellStyle name="98-02 R Exp" xfId="181"/>
    <cellStyle name="98-02 R Rev" xfId="182"/>
    <cellStyle name="A" xfId="183"/>
    <cellStyle name="Accent1" xfId="184"/>
    <cellStyle name="Accent2" xfId="185"/>
    <cellStyle name="Accent3" xfId="186"/>
    <cellStyle name="Accent4" xfId="187"/>
    <cellStyle name="Accent5" xfId="188"/>
    <cellStyle name="Accent6" xfId="189"/>
    <cellStyle name="Accy [0]" xfId="190"/>
    <cellStyle name="Accy [1]" xfId="191"/>
    <cellStyle name="Accy [2]" xfId="192"/>
    <cellStyle name="Accy$ [0]" xfId="193"/>
    <cellStyle name="Accy$ [1]" xfId="194"/>
    <cellStyle name="Accy$ [2]" xfId="195"/>
    <cellStyle name="Acquisition" xfId="196"/>
    <cellStyle name="active" xfId="197"/>
    <cellStyle name="ae66" xfId="198"/>
    <cellStyle name="AFE" xfId="199"/>
    <cellStyle name="ag" xfId="200"/>
    <cellStyle name="Andre's Title" xfId="201"/>
    <cellStyle name="Arial 10" xfId="202"/>
    <cellStyle name="Arial 12" xfId="203"/>
    <cellStyle name="As-Of Report with Aging0c100" xfId="204"/>
    <cellStyle name="As-Of Report with Aging0c101" xfId="205"/>
    <cellStyle name="As-Of Report with Aging0c102" xfId="206"/>
    <cellStyle name="As-Of Report with Aging0c103" xfId="207"/>
    <cellStyle name="As-Of Report with Aging0c104" xfId="208"/>
    <cellStyle name="As-Of Report with Aging0c105" xfId="209"/>
    <cellStyle name="As-Of Report with Aging0c106" xfId="210"/>
    <cellStyle name="As-Of Report with Aging0c107" xfId="211"/>
    <cellStyle name="As-Of Report with Aging0c108" xfId="212"/>
    <cellStyle name="As-Of Report with Aging0c109" xfId="213"/>
    <cellStyle name="As-Of Report with Aging0c110" xfId="214"/>
    <cellStyle name="As-Of Report with Aging0c111" xfId="215"/>
    <cellStyle name="As-Of Report with Aging0c112" xfId="216"/>
    <cellStyle name="As-Of Report with Aging0c113" xfId="217"/>
    <cellStyle name="As-Of Report with Aging0c114" xfId="218"/>
    <cellStyle name="As-Of Report with Aging0c115" xfId="219"/>
    <cellStyle name="As-Of Report with Aging0c116" xfId="220"/>
    <cellStyle name="As-Of Report with Aging0c117" xfId="221"/>
    <cellStyle name="As-Of Report with Aging0c118" xfId="222"/>
    <cellStyle name="As-Of Report with Aging0c119" xfId="223"/>
    <cellStyle name="As-Of Report with Aging0c120" xfId="224"/>
    <cellStyle name="As-Of Report with Aging0c121" xfId="225"/>
    <cellStyle name="As-Of Report with Aging0c122" xfId="226"/>
    <cellStyle name="As-Of Report with Aging0c123" xfId="227"/>
    <cellStyle name="As-Of Report with Aging0c124" xfId="228"/>
    <cellStyle name="As-Of Report with Aging0c125" xfId="229"/>
    <cellStyle name="As-Of Report with Aging0c126" xfId="230"/>
    <cellStyle name="As-Of Report with Aging0c127" xfId="231"/>
    <cellStyle name="As-Of Report with Aging0c128" xfId="232"/>
    <cellStyle name="As-Of Report with Aging0c13" xfId="233"/>
    <cellStyle name="As-Of Report with Aging0c18" xfId="234"/>
    <cellStyle name="As-Of Report with Aging0c22" xfId="235"/>
    <cellStyle name="As-Of Report with Aging0c26" xfId="236"/>
    <cellStyle name="As-Of Report with Aging0c3" xfId="237"/>
    <cellStyle name="As-Of Report with Aging0c30" xfId="238"/>
    <cellStyle name="As-Of Report with Aging0c34" xfId="239"/>
    <cellStyle name="As-Of Report with Aging0c38" xfId="240"/>
    <cellStyle name="As-Of Report with Aging0c4" xfId="241"/>
    <cellStyle name="As-Of Report with Aging0c42" xfId="242"/>
    <cellStyle name="As-Of Report with Aging0c46" xfId="243"/>
    <cellStyle name="As-Of Report with Aging0c5" xfId="244"/>
    <cellStyle name="As-Of Report with Aging0c50" xfId="245"/>
    <cellStyle name="As-Of Report with Aging0c54" xfId="246"/>
    <cellStyle name="As-Of Report with Aging0c58" xfId="247"/>
    <cellStyle name="As-Of Report with Aging0c6" xfId="248"/>
    <cellStyle name="As-Of Report with Aging0c62" xfId="249"/>
    <cellStyle name="As-Of Report with Aging0c66" xfId="250"/>
    <cellStyle name="As-Of Report with Aging0c69" xfId="251"/>
    <cellStyle name="As-Of Report with Aging0c70" xfId="252"/>
    <cellStyle name="As-Of Report with Aging0c71" xfId="253"/>
    <cellStyle name="As-Of Report with Aging0c72" xfId="254"/>
    <cellStyle name="As-Of Report with Aging0c73" xfId="255"/>
    <cellStyle name="As-Of Report with Aging0c74" xfId="256"/>
    <cellStyle name="As-Of Report with Aging0c75" xfId="257"/>
    <cellStyle name="As-Of Report with Aging0c76" xfId="258"/>
    <cellStyle name="As-Of Report with Aging0c77" xfId="259"/>
    <cellStyle name="As-Of Report with Aging0c78" xfId="260"/>
    <cellStyle name="As-Of Report with Aging0c79" xfId="261"/>
    <cellStyle name="As-Of Report with Aging0c8" xfId="262"/>
    <cellStyle name="As-Of Report with Aging0c80" xfId="263"/>
    <cellStyle name="As-Of Report with Aging0c81" xfId="264"/>
    <cellStyle name="As-Of Report with Aging0c82" xfId="265"/>
    <cellStyle name="As-Of Report with Aging0c83" xfId="266"/>
    <cellStyle name="As-Of Report with Aging0c84" xfId="267"/>
    <cellStyle name="As-Of Report with Aging0c85" xfId="268"/>
    <cellStyle name="As-Of Report with Aging0c86" xfId="269"/>
    <cellStyle name="As-Of Report with Aging0c87" xfId="270"/>
    <cellStyle name="As-Of Report with Aging0c88" xfId="271"/>
    <cellStyle name="As-Of Report with Aging0c89" xfId="272"/>
    <cellStyle name="As-Of Report with Aging0c9" xfId="273"/>
    <cellStyle name="As-Of Report with Aging0c90" xfId="274"/>
    <cellStyle name="As-Of Report with Aging0c91" xfId="275"/>
    <cellStyle name="As-Of Report with Aging0c92" xfId="276"/>
    <cellStyle name="As-Of Report with Aging0c93" xfId="277"/>
    <cellStyle name="As-Of Report with Aging0c94" xfId="278"/>
    <cellStyle name="As-Of Report with Aging0c95" xfId="279"/>
    <cellStyle name="As-Of Report with Aging0c96" xfId="280"/>
    <cellStyle name="As-Of Report with Aging0c97" xfId="281"/>
    <cellStyle name="As-Of Report with Aging0c98" xfId="282"/>
    <cellStyle name="As-Of Report with Aging0c99" xfId="283"/>
    <cellStyle name="As-Of Report with Aging1c100" xfId="284"/>
    <cellStyle name="As-Of Report with Aging1c101" xfId="285"/>
    <cellStyle name="As-Of Report with Aging1c102" xfId="286"/>
    <cellStyle name="As-Of Report with Aging1c103" xfId="287"/>
    <cellStyle name="As-Of Report with Aging1c104" xfId="288"/>
    <cellStyle name="As-Of Report with Aging1c105" xfId="289"/>
    <cellStyle name="As-Of Report with Aging1c106" xfId="290"/>
    <cellStyle name="As-Of Report with Aging1c107" xfId="291"/>
    <cellStyle name="As-Of Report with Aging1c108" xfId="292"/>
    <cellStyle name="As-Of Report with Aging1c109" xfId="293"/>
    <cellStyle name="As-Of Report with Aging1c110" xfId="294"/>
    <cellStyle name="As-Of Report with Aging1c111" xfId="295"/>
    <cellStyle name="As-Of Report with Aging1c112" xfId="296"/>
    <cellStyle name="As-Of Report with Aging1c113" xfId="297"/>
    <cellStyle name="As-Of Report with Aging1c114" xfId="298"/>
    <cellStyle name="As-Of Report with Aging1c115" xfId="299"/>
    <cellStyle name="As-Of Report with Aging1c116" xfId="300"/>
    <cellStyle name="As-Of Report with Aging1c117" xfId="301"/>
    <cellStyle name="As-Of Report with Aging1c118" xfId="302"/>
    <cellStyle name="As-Of Report with Aging1c119" xfId="303"/>
    <cellStyle name="As-Of Report with Aging1c120" xfId="304"/>
    <cellStyle name="As-Of Report with Aging1c121" xfId="305"/>
    <cellStyle name="As-Of Report with Aging1c122" xfId="306"/>
    <cellStyle name="As-Of Report with Aging1c123" xfId="307"/>
    <cellStyle name="As-Of Report with Aging1c124" xfId="308"/>
    <cellStyle name="As-Of Report with Aging1c125" xfId="309"/>
    <cellStyle name="As-Of Report with Aging1c126" xfId="310"/>
    <cellStyle name="As-Of Report with Aging1c127" xfId="311"/>
    <cellStyle name="As-Of Report with Aging1c128" xfId="312"/>
    <cellStyle name="As-Of Report with Aging1c13" xfId="313"/>
    <cellStyle name="As-Of Report with Aging1c18" xfId="314"/>
    <cellStyle name="As-Of Report with Aging1c22" xfId="315"/>
    <cellStyle name="As-Of Report with Aging1c26" xfId="316"/>
    <cellStyle name="As-Of Report with Aging1c3" xfId="317"/>
    <cellStyle name="As-Of Report with Aging1c30" xfId="318"/>
    <cellStyle name="As-Of Report with Aging1c34" xfId="319"/>
    <cellStyle name="As-Of Report with Aging1c38" xfId="320"/>
    <cellStyle name="As-Of Report with Aging1c4" xfId="321"/>
    <cellStyle name="As-Of Report with Aging1c42" xfId="322"/>
    <cellStyle name="As-Of Report with Aging1c46" xfId="323"/>
    <cellStyle name="As-Of Report with Aging1c5" xfId="324"/>
    <cellStyle name="As-Of Report with Aging1c50" xfId="325"/>
    <cellStyle name="As-Of Report with Aging1c54" xfId="326"/>
    <cellStyle name="As-Of Report with Aging1c58" xfId="327"/>
    <cellStyle name="As-Of Report with Aging1c6" xfId="328"/>
    <cellStyle name="As-Of Report with Aging1c62" xfId="329"/>
    <cellStyle name="As-Of Report with Aging1c66" xfId="330"/>
    <cellStyle name="As-Of Report with Aging1c69" xfId="331"/>
    <cellStyle name="As-Of Report with Aging1c70" xfId="332"/>
    <cellStyle name="As-Of Report with Aging1c71" xfId="333"/>
    <cellStyle name="As-Of Report with Aging1c72" xfId="334"/>
    <cellStyle name="As-Of Report with Aging1c73" xfId="335"/>
    <cellStyle name="As-Of Report with Aging1c74" xfId="336"/>
    <cellStyle name="As-Of Report with Aging1c75" xfId="337"/>
    <cellStyle name="As-Of Report with Aging1c76" xfId="338"/>
    <cellStyle name="As-Of Report with Aging1c77" xfId="339"/>
    <cellStyle name="As-Of Report with Aging1c78" xfId="340"/>
    <cellStyle name="As-Of Report with Aging1c79" xfId="341"/>
    <cellStyle name="As-Of Report with Aging1c8" xfId="342"/>
    <cellStyle name="As-Of Report with Aging1c80" xfId="343"/>
    <cellStyle name="As-Of Report with Aging1c81" xfId="344"/>
    <cellStyle name="As-Of Report with Aging1c82" xfId="345"/>
    <cellStyle name="As-Of Report with Aging1c83" xfId="346"/>
    <cellStyle name="As-Of Report with Aging1c84" xfId="347"/>
    <cellStyle name="As-Of Report with Aging1c85" xfId="348"/>
    <cellStyle name="As-Of Report with Aging1c86" xfId="349"/>
    <cellStyle name="As-Of Report with Aging1c87" xfId="350"/>
    <cellStyle name="As-Of Report with Aging1c88" xfId="351"/>
    <cellStyle name="As-Of Report with Aging1c89" xfId="352"/>
    <cellStyle name="As-Of Report with Aging1c9" xfId="353"/>
    <cellStyle name="As-Of Report with Aging1c90" xfId="354"/>
    <cellStyle name="As-Of Report with Aging1c91" xfId="355"/>
    <cellStyle name="As-Of Report with Aging1c92" xfId="356"/>
    <cellStyle name="As-Of Report with Aging1c93" xfId="357"/>
    <cellStyle name="As-Of Report with Aging1c94" xfId="358"/>
    <cellStyle name="As-Of Report with Aging1c95" xfId="359"/>
    <cellStyle name="As-Of Report with Aging1c96" xfId="360"/>
    <cellStyle name="As-Of Report with Aging1c97" xfId="361"/>
    <cellStyle name="As-Of Report with Aging1c98" xfId="362"/>
    <cellStyle name="As-Of Report with Aging1c99" xfId="363"/>
    <cellStyle name="As-Of Report with Aging2c100" xfId="364"/>
    <cellStyle name="As-Of Report with Aging2c101" xfId="365"/>
    <cellStyle name="As-Of Report with Aging2c102" xfId="366"/>
    <cellStyle name="As-Of Report with Aging2c103" xfId="367"/>
    <cellStyle name="As-Of Report with Aging2c104" xfId="368"/>
    <cellStyle name="As-Of Report with Aging2c105" xfId="369"/>
    <cellStyle name="As-Of Report with Aging2c106" xfId="370"/>
    <cellStyle name="As-Of Report with Aging2c107" xfId="371"/>
    <cellStyle name="As-Of Report with Aging2c108" xfId="372"/>
    <cellStyle name="As-Of Report with Aging2c109" xfId="373"/>
    <cellStyle name="As-Of Report with Aging2c110" xfId="374"/>
    <cellStyle name="As-Of Report with Aging2c111" xfId="375"/>
    <cellStyle name="As-Of Report with Aging2c112" xfId="376"/>
    <cellStyle name="As-Of Report with Aging2c113" xfId="377"/>
    <cellStyle name="As-Of Report with Aging2c114" xfId="378"/>
    <cellStyle name="As-Of Report with Aging2c115" xfId="379"/>
    <cellStyle name="As-Of Report with Aging2c116" xfId="380"/>
    <cellStyle name="As-Of Report with Aging2c117" xfId="381"/>
    <cellStyle name="As-Of Report with Aging2c118" xfId="382"/>
    <cellStyle name="As-Of Report with Aging2c119" xfId="383"/>
    <cellStyle name="As-Of Report with Aging2c120" xfId="384"/>
    <cellStyle name="As-Of Report with Aging2c121" xfId="385"/>
    <cellStyle name="As-Of Report with Aging2c122" xfId="386"/>
    <cellStyle name="As-Of Report with Aging2c123" xfId="387"/>
    <cellStyle name="As-Of Report with Aging2c124" xfId="388"/>
    <cellStyle name="As-Of Report with Aging2c125" xfId="389"/>
    <cellStyle name="As-Of Report with Aging2c126" xfId="390"/>
    <cellStyle name="As-Of Report with Aging2c127" xfId="391"/>
    <cellStyle name="As-Of Report with Aging2c128" xfId="392"/>
    <cellStyle name="As-Of Report with Aging2c13" xfId="393"/>
    <cellStyle name="As-Of Report with Aging2c18" xfId="394"/>
    <cellStyle name="As-Of Report with Aging2c22" xfId="395"/>
    <cellStyle name="As-Of Report with Aging2c26" xfId="396"/>
    <cellStyle name="As-Of Report with Aging2c3" xfId="397"/>
    <cellStyle name="As-Of Report with Aging2c30" xfId="398"/>
    <cellStyle name="As-Of Report with Aging2c34" xfId="399"/>
    <cellStyle name="As-Of Report with Aging2c38" xfId="400"/>
    <cellStyle name="As-Of Report with Aging2c4" xfId="401"/>
    <cellStyle name="As-Of Report with Aging2c42" xfId="402"/>
    <cellStyle name="As-Of Report with Aging2c46" xfId="403"/>
    <cellStyle name="As-Of Report with Aging2c5" xfId="404"/>
    <cellStyle name="As-Of Report with Aging2c50" xfId="405"/>
    <cellStyle name="As-Of Report with Aging2c54" xfId="406"/>
    <cellStyle name="As-Of Report with Aging2c58" xfId="407"/>
    <cellStyle name="As-Of Report with Aging2c6" xfId="408"/>
    <cellStyle name="As-Of Report with Aging2c62" xfId="409"/>
    <cellStyle name="As-Of Report with Aging2c66" xfId="410"/>
    <cellStyle name="As-Of Report with Aging2c69" xfId="411"/>
    <cellStyle name="As-Of Report with Aging2c70" xfId="412"/>
    <cellStyle name="As-Of Report with Aging2c71" xfId="413"/>
    <cellStyle name="As-Of Report with Aging2c72" xfId="414"/>
    <cellStyle name="As-Of Report with Aging2c73" xfId="415"/>
    <cellStyle name="As-Of Report with Aging2c74" xfId="416"/>
    <cellStyle name="As-Of Report with Aging2c75" xfId="417"/>
    <cellStyle name="As-Of Report with Aging2c76" xfId="418"/>
    <cellStyle name="As-Of Report with Aging2c77" xfId="419"/>
    <cellStyle name="As-Of Report with Aging2c78" xfId="420"/>
    <cellStyle name="As-Of Report with Aging2c79" xfId="421"/>
    <cellStyle name="As-Of Report with Aging2c8" xfId="422"/>
    <cellStyle name="As-Of Report with Aging2c80" xfId="423"/>
    <cellStyle name="As-Of Report with Aging2c81" xfId="424"/>
    <cellStyle name="As-Of Report with Aging2c82" xfId="425"/>
    <cellStyle name="As-Of Report with Aging2c83" xfId="426"/>
    <cellStyle name="As-Of Report with Aging2c84" xfId="427"/>
    <cellStyle name="As-Of Report with Aging2c85" xfId="428"/>
    <cellStyle name="As-Of Report with Aging2c86" xfId="429"/>
    <cellStyle name="As-Of Report with Aging2c87" xfId="430"/>
    <cellStyle name="As-Of Report with Aging2c88" xfId="431"/>
    <cellStyle name="As-Of Report with Aging2c89" xfId="432"/>
    <cellStyle name="As-Of Report with Aging2c9" xfId="433"/>
    <cellStyle name="As-Of Report with Aging2c90" xfId="434"/>
    <cellStyle name="As-Of Report with Aging2c91" xfId="435"/>
    <cellStyle name="As-Of Report with Aging2c92" xfId="436"/>
    <cellStyle name="As-Of Report with Aging2c93" xfId="437"/>
    <cellStyle name="As-Of Report with Aging2c94" xfId="438"/>
    <cellStyle name="As-Of Report with Aging2c95" xfId="439"/>
    <cellStyle name="As-Of Report with Aging2c96" xfId="440"/>
    <cellStyle name="As-Of Report with Aging2c97" xfId="441"/>
    <cellStyle name="As-Of Report with Aging2c98" xfId="442"/>
    <cellStyle name="As-Of Report with Aging2c99" xfId="443"/>
    <cellStyle name="As-Of Report with Aging3c100" xfId="444"/>
    <cellStyle name="As-Of Report with Aging3c101" xfId="445"/>
    <cellStyle name="As-Of Report with Aging3c102" xfId="446"/>
    <cellStyle name="As-Of Report with Aging3c103" xfId="447"/>
    <cellStyle name="As-Of Report with Aging3c104" xfId="448"/>
    <cellStyle name="As-Of Report with Aging3c105" xfId="449"/>
    <cellStyle name="As-Of Report with Aging3c106" xfId="450"/>
    <cellStyle name="As-Of Report with Aging3c107" xfId="451"/>
    <cellStyle name="As-Of Report with Aging3c108" xfId="452"/>
    <cellStyle name="As-Of Report with Aging3c109" xfId="453"/>
    <cellStyle name="As-Of Report with Aging3c110" xfId="454"/>
    <cellStyle name="As-Of Report with Aging3c111" xfId="455"/>
    <cellStyle name="As-Of Report with Aging3c112" xfId="456"/>
    <cellStyle name="As-Of Report with Aging3c113" xfId="457"/>
    <cellStyle name="As-Of Report with Aging3c114" xfId="458"/>
    <cellStyle name="As-Of Report with Aging3c115" xfId="459"/>
    <cellStyle name="As-Of Report with Aging3c117" xfId="460"/>
    <cellStyle name="As-Of Report with Aging3c118" xfId="461"/>
    <cellStyle name="As-Of Report with Aging3c119" xfId="462"/>
    <cellStyle name="As-Of Report with Aging3c120" xfId="463"/>
    <cellStyle name="As-Of Report with Aging3c121" xfId="464"/>
    <cellStyle name="As-Of Report with Aging3c122" xfId="465"/>
    <cellStyle name="As-Of Report with Aging3c123" xfId="466"/>
    <cellStyle name="As-Of Report with Aging3c124" xfId="467"/>
    <cellStyle name="As-Of Report with Aging3c125" xfId="468"/>
    <cellStyle name="As-Of Report with Aging3c126" xfId="469"/>
    <cellStyle name="As-Of Report with Aging3c127" xfId="470"/>
    <cellStyle name="As-Of Report with Aging3c128" xfId="471"/>
    <cellStyle name="As-Of Report with Aging3c13" xfId="472"/>
    <cellStyle name="As-Of Report with Aging3c18" xfId="473"/>
    <cellStyle name="As-Of Report with Aging3c30" xfId="474"/>
    <cellStyle name="As-Of Report with Aging3c34" xfId="475"/>
    <cellStyle name="As-Of Report with Aging3c38" xfId="476"/>
    <cellStyle name="As-Of Report with Aging3c50" xfId="477"/>
    <cellStyle name="As-Of Report with Aging3c54" xfId="478"/>
    <cellStyle name="As-Of Report with Aging3c58" xfId="479"/>
    <cellStyle name="As-Of Report with Aging3c62" xfId="480"/>
    <cellStyle name="As-Of Report with Aging3c66" xfId="481"/>
    <cellStyle name="As-Of Report with Aging3c69" xfId="482"/>
    <cellStyle name="As-Of Report with Aging3c80" xfId="483"/>
    <cellStyle name="As-Of Report with Aging3c81" xfId="484"/>
    <cellStyle name="As-Of Report with Aging3c82" xfId="485"/>
    <cellStyle name="As-Of Report with Aging3c83" xfId="486"/>
    <cellStyle name="As-Of Report with Aging3c84" xfId="487"/>
    <cellStyle name="As-Of Report with Aging3c85" xfId="488"/>
    <cellStyle name="As-Of Report with Aging3c86" xfId="489"/>
    <cellStyle name="As-Of Report with Aging3c87" xfId="490"/>
    <cellStyle name="As-Of Report with Aging3c88" xfId="491"/>
    <cellStyle name="As-Of Report with Aging3c89" xfId="492"/>
    <cellStyle name="Assumption" xfId="493"/>
    <cellStyle name="Assumptns" xfId="494"/>
    <cellStyle name="Available Rooms" xfId="495"/>
    <cellStyle name="Bad" xfId="496"/>
    <cellStyle name="BalanceSheet" xfId="497"/>
    <cellStyle name="base" xfId="498"/>
    <cellStyle name="bl" xfId="499"/>
    <cellStyle name="Black" xfId="500"/>
    <cellStyle name="blank" xfId="501"/>
    <cellStyle name="blu" xfId="502"/>
    <cellStyle name="Blue" xfId="503"/>
    <cellStyle name="Body" xfId="504"/>
    <cellStyle name="Bold/Border" xfId="505"/>
    <cellStyle name="Border" xfId="506"/>
    <cellStyle name="Bottom Border Line" xfId="507"/>
    <cellStyle name="Bottom Edge" xfId="508"/>
    <cellStyle name="box" xfId="509"/>
    <cellStyle name="bp--" xfId="510"/>
    <cellStyle name="brad" xfId="511"/>
    <cellStyle name="British Pound" xfId="512"/>
    <cellStyle name="Bullet" xfId="513"/>
    <cellStyle name="Business Description" xfId="514"/>
    <cellStyle name="Ç¥ÁØ_¿ù°£¿ä¾àº¸°í" xfId="515"/>
    <cellStyle name="C00A" xfId="516"/>
    <cellStyle name="C00B" xfId="517"/>
    <cellStyle name="C00L" xfId="518"/>
    <cellStyle name="C01A" xfId="519"/>
    <cellStyle name="C01B" xfId="520"/>
    <cellStyle name="C01H" xfId="521"/>
    <cellStyle name="C01L" xfId="522"/>
    <cellStyle name="C02A" xfId="523"/>
    <cellStyle name="C02B" xfId="524"/>
    <cellStyle name="C02H" xfId="525"/>
    <cellStyle name="C02L" xfId="526"/>
    <cellStyle name="C03A" xfId="527"/>
    <cellStyle name="C03B" xfId="528"/>
    <cellStyle name="C03H" xfId="529"/>
    <cellStyle name="C03L" xfId="530"/>
    <cellStyle name="C04A" xfId="531"/>
    <cellStyle name="C04B" xfId="532"/>
    <cellStyle name="C04H" xfId="533"/>
    <cellStyle name="C04L" xfId="534"/>
    <cellStyle name="C05A" xfId="535"/>
    <cellStyle name="C05B" xfId="536"/>
    <cellStyle name="C05H" xfId="537"/>
    <cellStyle name="C05L" xfId="538"/>
    <cellStyle name="C06A" xfId="539"/>
    <cellStyle name="C06B" xfId="540"/>
    <cellStyle name="C06H" xfId="541"/>
    <cellStyle name="C06L" xfId="542"/>
    <cellStyle name="C07A" xfId="543"/>
    <cellStyle name="C07B" xfId="544"/>
    <cellStyle name="C07H" xfId="545"/>
    <cellStyle name="C07L" xfId="546"/>
    <cellStyle name="Calc Currency (0)" xfId="547"/>
    <cellStyle name="Calculation" xfId="548"/>
    <cellStyle name="caps 0.00" xfId="549"/>
    <cellStyle name="capsdate" xfId="550"/>
    <cellStyle name="Case" xfId="551"/>
    <cellStyle name="Cash Flow Statement" xfId="552"/>
    <cellStyle name="Cents" xfId="553"/>
    <cellStyle name="Changeable" xfId="554"/>
    <cellStyle name="Check Cell" xfId="555"/>
    <cellStyle name="Co. Names" xfId="556"/>
    <cellStyle name="Co. Names - Bold" xfId="557"/>
    <cellStyle name="Co. Names_Accretion-dilution for Mandalay v04" xfId="558"/>
    <cellStyle name="COL HEADINGS" xfId="559"/>
    <cellStyle name="ColHeading" xfId="560"/>
    <cellStyle name="ColumnHeading" xfId="561"/>
    <cellStyle name="Comma" xfId="562"/>
    <cellStyle name="Comma  - Style1" xfId="563"/>
    <cellStyle name="Comma  - Style2" xfId="564"/>
    <cellStyle name="Comma  - Style3" xfId="565"/>
    <cellStyle name="Comma  - Style4" xfId="566"/>
    <cellStyle name="Comma  - Style5" xfId="567"/>
    <cellStyle name="Comma  - Style6" xfId="568"/>
    <cellStyle name="Comma  - Style7" xfId="569"/>
    <cellStyle name="Comma  - Style8" xfId="570"/>
    <cellStyle name="Comma - Zero (-)" xfId="571"/>
    <cellStyle name="Comma - Zero (+)" xfId="572"/>
    <cellStyle name="Comma (0)" xfId="573"/>
    <cellStyle name="Comma (1)" xfId="574"/>
    <cellStyle name="Comma (2)" xfId="575"/>
    <cellStyle name="Comma (4)" xfId="576"/>
    <cellStyle name="Comma [0.0]" xfId="577"/>
    <cellStyle name="Comma [0]" xfId="578"/>
    <cellStyle name="Comma [0] - Credits" xfId="579"/>
    <cellStyle name="Comma [0] - Debits" xfId="580"/>
    <cellStyle name="Comma [1]" xfId="581"/>
    <cellStyle name="Comma 0" xfId="582"/>
    <cellStyle name="Comma 0*" xfId="583"/>
    <cellStyle name="Comma 0.0" xfId="584"/>
    <cellStyle name="Comma 0.00" xfId="585"/>
    <cellStyle name="Comma 0.000" xfId="586"/>
    <cellStyle name="Comma 0.0000" xfId="587"/>
    <cellStyle name="Comma 0.00000" xfId="588"/>
    <cellStyle name="Comma 0.000000" xfId="589"/>
    <cellStyle name="Comma 0_AOL" xfId="590"/>
    <cellStyle name="Comma 2" xfId="591"/>
    <cellStyle name="Comma 3" xfId="592"/>
    <cellStyle name="Comma Cents" xfId="593"/>
    <cellStyle name="Comma0" xfId="594"/>
    <cellStyle name="Comma-Credits" xfId="595"/>
    <cellStyle name="Comma-Debits" xfId="596"/>
    <cellStyle name="Company" xfId="597"/>
    <cellStyle name="Company name" xfId="598"/>
    <cellStyle name="Copied" xfId="599"/>
    <cellStyle name="Cover Date" xfId="600"/>
    <cellStyle name="Cover Subtitle" xfId="601"/>
    <cellStyle name="Cover Title" xfId="602"/>
    <cellStyle name="CurRatio" xfId="603"/>
    <cellStyle name="Currency" xfId="604"/>
    <cellStyle name="Currency--" xfId="605"/>
    <cellStyle name="Currency - Credits" xfId="606"/>
    <cellStyle name="Currency - Debits" xfId="607"/>
    <cellStyle name="Currency - Zero (-)" xfId="608"/>
    <cellStyle name="Currency - Zero (+)" xfId="609"/>
    <cellStyle name="Currency (0)" xfId="610"/>
    <cellStyle name="Currency (1)" xfId="611"/>
    <cellStyle name="Currency (2)" xfId="612"/>
    <cellStyle name="Currency [0]" xfId="613"/>
    <cellStyle name="Currency [0] - Credits" xfId="614"/>
    <cellStyle name="Currency [0] - Debits" xfId="615"/>
    <cellStyle name="Currency [1]" xfId="616"/>
    <cellStyle name="Currency [2]" xfId="617"/>
    <cellStyle name="Currency 0" xfId="618"/>
    <cellStyle name="Currency 0.0" xfId="619"/>
    <cellStyle name="Currency 0.00" xfId="620"/>
    <cellStyle name="Currency 0.000" xfId="621"/>
    <cellStyle name="Currency 0.0000" xfId="622"/>
    <cellStyle name="Currency 0.00000" xfId="623"/>
    <cellStyle name="Currency 0.000000" xfId="624"/>
    <cellStyle name="Currency 2" xfId="625"/>
    <cellStyle name="Currency Anglais" xfId="626"/>
    <cellStyle name="Currency francais" xfId="627"/>
    <cellStyle name="Currency$" xfId="628"/>
    <cellStyle name="Currency*" xfId="629"/>
    <cellStyle name="Currency--_Defeasance analysisv1.0" xfId="630"/>
    <cellStyle name="Currency0" xfId="631"/>
    <cellStyle name="Currency2" xfId="632"/>
    <cellStyle name="Custom - Style8" xfId="633"/>
    <cellStyle name="D" xfId="634"/>
    <cellStyle name="d_yield" xfId="635"/>
    <cellStyle name="d_yield_AVP" xfId="636"/>
    <cellStyle name="d_yield_AVP_Copy of GHP - Argus Assumptions" xfId="637"/>
    <cellStyle name="d_yield_AVP_Correspondence" xfId="638"/>
    <cellStyle name="d_yield_AVP_Database - Service Contracts &amp; Lease Review" xfId="639"/>
    <cellStyle name="d_yield_AVP_DD - Reporting - 10.11.2007 - 2007 ar" xfId="640"/>
    <cellStyle name="d_yield_AVP_Graphic Depiction - NO DEV" xfId="641"/>
    <cellStyle name="d_yield_AVP_Graphic Depiction - NO DEV_Copy of GHP - Argus Assumptions" xfId="642"/>
    <cellStyle name="d_yield_AVP_Graphic Depiction - NO DEV_Correspondence" xfId="643"/>
    <cellStyle name="d_yield_AVP_Graphic Depiction - NO DEV_Database - Service Contracts &amp; Lease Review" xfId="644"/>
    <cellStyle name="d_yield_AVP_Graphic Depiction - NO DEV_DD - Reporting - 10.11.2007 - 2007 ar" xfId="645"/>
    <cellStyle name="d_yield_AVP_Graphic Depiction - NO DEV_Prop Data" xfId="646"/>
    <cellStyle name="d_yield_AVP_Prop Data" xfId="647"/>
    <cellStyle name="d_yield_AVP_THEsumPage (2)" xfId="648"/>
    <cellStyle name="d_yield_AVP_THEsumPage (2)_Copy of GHP - Argus Assumptions" xfId="649"/>
    <cellStyle name="d_yield_AVP_THEsumPage (2)_Correspondence" xfId="650"/>
    <cellStyle name="d_yield_AVP_THEsumPage (2)_Database - Service Contracts &amp; Lease Review" xfId="651"/>
    <cellStyle name="d_yield_AVP_THEsumPage (2)_DD - Reporting - 10.11.2007 - 2007 ar" xfId="652"/>
    <cellStyle name="d_yield_AVP_THEsumPage (2)_Prop Data" xfId="653"/>
    <cellStyle name="d_yield_CompSheet" xfId="654"/>
    <cellStyle name="d_yield_CompSheet_Copy of GHP - Argus Assumptions" xfId="655"/>
    <cellStyle name="d_yield_CompSheet_Correspondence" xfId="656"/>
    <cellStyle name="d_yield_CompSheet_DD - Reporting - 10.11.2007 - 2007 ar" xfId="657"/>
    <cellStyle name="d_yield_crr.dcf2" xfId="658"/>
    <cellStyle name="d_yield_crr.dcf2_Copy of GHP - Argus Assumptions" xfId="659"/>
    <cellStyle name="d_yield_crr.dcf2_Correspondence" xfId="660"/>
    <cellStyle name="d_yield_crr.dcf2_DD - Reporting - 10.11.2007 - 2007 ar" xfId="661"/>
    <cellStyle name="d_yield_Disc Analysis" xfId="662"/>
    <cellStyle name="d_yield_Disc Analysis_CompSheet" xfId="663"/>
    <cellStyle name="d_yield_Disc Analysis_CompSheet_Copy of GHP - Argus Assumptions" xfId="664"/>
    <cellStyle name="d_yield_Disc Analysis_CompSheet_Correspondence" xfId="665"/>
    <cellStyle name="d_yield_Disc Analysis_CompSheet_Database - Service Contracts &amp; Lease Review" xfId="666"/>
    <cellStyle name="d_yield_Disc Analysis_CompSheet_DD - Reporting - 10.11.2007 - 2007 ar" xfId="667"/>
    <cellStyle name="d_yield_Disc Analysis_CompSheet_Prop Data" xfId="668"/>
    <cellStyle name="d_yield_Disc Analysis_Copy of GHP - Argus Assumptions" xfId="669"/>
    <cellStyle name="d_yield_Disc Analysis_Correspondence" xfId="670"/>
    <cellStyle name="d_yield_Disc Analysis_Database - Service Contracts &amp; Lease Review" xfId="671"/>
    <cellStyle name="d_yield_Disc Analysis_DD - Reporting - 10.11.2007 - 2007 ar" xfId="672"/>
    <cellStyle name="d_yield_Disc Analysis_Prop Data" xfId="673"/>
    <cellStyle name="d_yield_Disc Analysis_THEsumPage (2)" xfId="674"/>
    <cellStyle name="d_yield_Disc Analysis_THEsumPage (2)_Copy of GHP - Argus Assumptions" xfId="675"/>
    <cellStyle name="d_yield_Disc Analysis_THEsumPage (2)_Correspondence" xfId="676"/>
    <cellStyle name="d_yield_Disc Analysis_THEsumPage (2)_Database - Service Contracts &amp; Lease Review" xfId="677"/>
    <cellStyle name="d_yield_Disc Analysis_THEsumPage (2)_DD - Reporting - 10.11.2007 - 2007 ar" xfId="678"/>
    <cellStyle name="d_yield_Disc Analysis_THEsumPage (2)_Prop Data" xfId="679"/>
    <cellStyle name="d_yield_Fairness Opinion Valuation 4-23a.xls Chart 1" xfId="680"/>
    <cellStyle name="d_yield_Fairness Opinion Valuation 4-23a.xls Chart 1_Copy of GHP - Argus Assumptions" xfId="681"/>
    <cellStyle name="d_yield_Fairness Opinion Valuation 4-23a.xls Chart 1_Correspondence" xfId="682"/>
    <cellStyle name="d_yield_Fairness Opinion Valuation 4-23a.xls Chart 1_DD - Reporting - 10.11.2007 - 2007 ar" xfId="683"/>
    <cellStyle name="d_yield_LP Chart" xfId="684"/>
    <cellStyle name="d_yield_LP Chart_Copy of GHP - Argus Assumptions" xfId="685"/>
    <cellStyle name="d_yield_LP Chart_Correspondence" xfId="686"/>
    <cellStyle name="d_yield_LP Chart_DD - Reporting - 10.11.2007 - 2007 ar" xfId="687"/>
    <cellStyle name="d_yield_LP Chart_THEsumPage (2)" xfId="688"/>
    <cellStyle name="d_yield_LP Chart_THEsumPage (2)_Copy of GHP - Argus Assumptions" xfId="689"/>
    <cellStyle name="d_yield_LP Chart_THEsumPage (2)_Correspondence" xfId="690"/>
    <cellStyle name="d_yield_LP Chart_THEsumPage (2)_DD - Reporting - 10.11.2007 - 2007 ar" xfId="691"/>
    <cellStyle name="d_yield_Merg Cons" xfId="692"/>
    <cellStyle name="d_yield_Merg Cons_CompSheet" xfId="693"/>
    <cellStyle name="d_yield_Merg Cons_CompSheet_Copy of GHP - Argus Assumptions" xfId="694"/>
    <cellStyle name="d_yield_Merg Cons_CompSheet_Correspondence" xfId="695"/>
    <cellStyle name="d_yield_Merg Cons_CompSheet_Database - Service Contracts &amp; Lease Review" xfId="696"/>
    <cellStyle name="d_yield_Merg Cons_CompSheet_DD - Reporting - 10.11.2007 - 2007 ar" xfId="697"/>
    <cellStyle name="d_yield_Merg Cons_CompSheet_Prop Data" xfId="698"/>
    <cellStyle name="d_yield_Merg Cons_Copy of GHP - Argus Assumptions" xfId="699"/>
    <cellStyle name="d_yield_Merg Cons_Correspondence" xfId="700"/>
    <cellStyle name="d_yield_Merg Cons_Database - Service Contracts &amp; Lease Review" xfId="701"/>
    <cellStyle name="d_yield_Merg Cons_DD - Reporting - 10.11.2007 - 2007 ar" xfId="702"/>
    <cellStyle name="d_yield_Merg Cons_Prop Data" xfId="703"/>
    <cellStyle name="d_yield_Merg Cons_THEsumPage (2)" xfId="704"/>
    <cellStyle name="d_yield_Merg Cons_THEsumPage (2)_Copy of GHP - Argus Assumptions" xfId="705"/>
    <cellStyle name="d_yield_Merg Cons_THEsumPage (2)_Correspondence" xfId="706"/>
    <cellStyle name="d_yield_Merg Cons_THEsumPage (2)_Database - Service Contracts &amp; Lease Review" xfId="707"/>
    <cellStyle name="d_yield_Merg Cons_THEsumPage (2)_DD - Reporting - 10.11.2007 - 2007 ar" xfId="708"/>
    <cellStyle name="d_yield_Merg Cons_THEsumPage (2)_Prop Data" xfId="709"/>
    <cellStyle name="d_yield_PowerValuation.xls Chart 21" xfId="710"/>
    <cellStyle name="d_yield_PowerValuation.xls Chart 21_Copy of GHP - Argus Assumptions" xfId="711"/>
    <cellStyle name="d_yield_PowerValuation.xls Chart 21_Correspondence" xfId="712"/>
    <cellStyle name="d_yield_PowerValuation.xls Chart 21_DD - Reporting - 10.11.2007 - 2007 ar" xfId="713"/>
    <cellStyle name="d_yield_PowerValuation.xls Chart 28" xfId="714"/>
    <cellStyle name="d_yield_PowerValuation.xls Chart 28_Copy of GHP - Argus Assumptions" xfId="715"/>
    <cellStyle name="d_yield_PowerValuation.xls Chart 28_Correspondence" xfId="716"/>
    <cellStyle name="d_yield_PowerValuation.xls Chart 28_DD - Reporting - 10.11.2007 - 2007 ar" xfId="717"/>
    <cellStyle name="d_yield_Proj10" xfId="718"/>
    <cellStyle name="d_yield_Proj10_AVP" xfId="719"/>
    <cellStyle name="d_yield_Proj10_AVP_Copy of GHP - Argus Assumptions" xfId="720"/>
    <cellStyle name="d_yield_Proj10_AVP_Correspondence" xfId="721"/>
    <cellStyle name="d_yield_Proj10_AVP_Database - Service Contracts &amp; Lease Review" xfId="722"/>
    <cellStyle name="d_yield_Proj10_AVP_DD - Reporting - 10.11.2007 - 2007 ar" xfId="723"/>
    <cellStyle name="d_yield_Proj10_AVP_Graphic Depiction - NO DEV" xfId="724"/>
    <cellStyle name="d_yield_Proj10_AVP_Graphic Depiction - NO DEV_Copy of GHP - Argus Assumptions" xfId="725"/>
    <cellStyle name="d_yield_Proj10_AVP_Graphic Depiction - NO DEV_Correspondence" xfId="726"/>
    <cellStyle name="d_yield_Proj10_AVP_Graphic Depiction - NO DEV_Database - Service Contracts &amp; Lease Review" xfId="727"/>
    <cellStyle name="d_yield_Proj10_AVP_Graphic Depiction - NO DEV_DD - Reporting - 10.11.2007 - 2007 ar" xfId="728"/>
    <cellStyle name="d_yield_Proj10_AVP_Graphic Depiction - NO DEV_Prop Data" xfId="729"/>
    <cellStyle name="d_yield_Proj10_AVP_Prop Data" xfId="730"/>
    <cellStyle name="d_yield_Proj10_AVP_THEsumPage (2)" xfId="731"/>
    <cellStyle name="d_yield_Proj10_AVP_THEsumPage (2)_Copy of GHP - Argus Assumptions" xfId="732"/>
    <cellStyle name="d_yield_Proj10_AVP_THEsumPage (2)_Correspondence" xfId="733"/>
    <cellStyle name="d_yield_Proj10_AVP_THEsumPage (2)_Database - Service Contracts &amp; Lease Review" xfId="734"/>
    <cellStyle name="d_yield_Proj10_AVP_THEsumPage (2)_DD - Reporting - 10.11.2007 - 2007 ar" xfId="735"/>
    <cellStyle name="d_yield_Proj10_AVP_THEsumPage (2)_Prop Data" xfId="736"/>
    <cellStyle name="d_yield_Proj10_CompSheet" xfId="737"/>
    <cellStyle name="d_yield_Proj10_CompSheet_Copy of GHP - Argus Assumptions" xfId="738"/>
    <cellStyle name="d_yield_Proj10_CompSheet_Correspondence" xfId="739"/>
    <cellStyle name="d_yield_Proj10_CompSheet_DD - Reporting - 10.11.2007 - 2007 ar" xfId="740"/>
    <cellStyle name="d_yield_Proj10_Copy of GHP - Argus Assumptions" xfId="741"/>
    <cellStyle name="d_yield_Proj10_Correspondence" xfId="742"/>
    <cellStyle name="d_yield_Proj10_DD - Reporting - 10.11.2007 - 2007 ar" xfId="743"/>
    <cellStyle name="d_yield_Proj10_Disc Analysis" xfId="744"/>
    <cellStyle name="d_yield_Proj10_Disc Analysis_CompSheet" xfId="745"/>
    <cellStyle name="d_yield_Proj10_Disc Analysis_CompSheet_Copy of GHP - Argus Assumptions" xfId="746"/>
    <cellStyle name="d_yield_Proj10_Disc Analysis_CompSheet_Correspondence" xfId="747"/>
    <cellStyle name="d_yield_Proj10_Disc Analysis_CompSheet_Database - Service Contracts &amp; Lease Review" xfId="748"/>
    <cellStyle name="d_yield_Proj10_Disc Analysis_CompSheet_DD - Reporting - 10.11.2007 - 2007 ar" xfId="749"/>
    <cellStyle name="d_yield_Proj10_Disc Analysis_CompSheet_Prop Data" xfId="750"/>
    <cellStyle name="d_yield_Proj10_Disc Analysis_Copy of GHP - Argus Assumptions" xfId="751"/>
    <cellStyle name="d_yield_Proj10_Disc Analysis_Correspondence" xfId="752"/>
    <cellStyle name="d_yield_Proj10_Disc Analysis_Database - Service Contracts &amp; Lease Review" xfId="753"/>
    <cellStyle name="d_yield_Proj10_Disc Analysis_DD - Reporting - 10.11.2007 - 2007 ar" xfId="754"/>
    <cellStyle name="d_yield_Proj10_Disc Analysis_Prop Data" xfId="755"/>
    <cellStyle name="d_yield_Proj10_Disc Analysis_THEsumPage (2)" xfId="756"/>
    <cellStyle name="d_yield_Proj10_Disc Analysis_THEsumPage (2)_Copy of GHP - Argus Assumptions" xfId="757"/>
    <cellStyle name="d_yield_Proj10_Disc Analysis_THEsumPage (2)_Correspondence" xfId="758"/>
    <cellStyle name="d_yield_Proj10_Disc Analysis_THEsumPage (2)_Database - Service Contracts &amp; Lease Review" xfId="759"/>
    <cellStyle name="d_yield_Proj10_Disc Analysis_THEsumPage (2)_DD - Reporting - 10.11.2007 - 2007 ar" xfId="760"/>
    <cellStyle name="d_yield_Proj10_Disc Analysis_THEsumPage (2)_Prop Data" xfId="761"/>
    <cellStyle name="d_yield_Proj10_Fairness Opinion Valuation 4-23a.xls Chart 1" xfId="762"/>
    <cellStyle name="d_yield_Proj10_Fairness Opinion Valuation 4-23a.xls Chart 1_Copy of GHP - Argus Assumptions" xfId="763"/>
    <cellStyle name="d_yield_Proj10_Fairness Opinion Valuation 4-23a.xls Chart 1_Correspondence" xfId="764"/>
    <cellStyle name="d_yield_Proj10_Fairness Opinion Valuation 4-23a.xls Chart 1_DD - Reporting - 10.11.2007 - 2007 ar" xfId="765"/>
    <cellStyle name="d_yield_Proj10_LP Chart" xfId="766"/>
    <cellStyle name="d_yield_Proj10_LP Chart_Copy of GHP - Argus Assumptions" xfId="767"/>
    <cellStyle name="d_yield_Proj10_LP Chart_Correspondence" xfId="768"/>
    <cellStyle name="d_yield_Proj10_LP Chart_DD - Reporting - 10.11.2007 - 2007 ar" xfId="769"/>
    <cellStyle name="d_yield_Proj10_LP Chart_THEsumPage (2)" xfId="770"/>
    <cellStyle name="d_yield_Proj10_LP Chart_THEsumPage (2)_Copy of GHP - Argus Assumptions" xfId="771"/>
    <cellStyle name="d_yield_Proj10_LP Chart_THEsumPage (2)_Correspondence" xfId="772"/>
    <cellStyle name="d_yield_Proj10_LP Chart_THEsumPage (2)_DD - Reporting - 10.11.2007 - 2007 ar" xfId="773"/>
    <cellStyle name="d_yield_Proj10_Merg Cons" xfId="774"/>
    <cellStyle name="d_yield_Proj10_Merg Cons_CompSheet" xfId="775"/>
    <cellStyle name="d_yield_Proj10_Merg Cons_CompSheet_Copy of GHP - Argus Assumptions" xfId="776"/>
    <cellStyle name="d_yield_Proj10_Merg Cons_CompSheet_Correspondence" xfId="777"/>
    <cellStyle name="d_yield_Proj10_Merg Cons_CompSheet_Database - Service Contracts &amp; Lease Review" xfId="778"/>
    <cellStyle name="d_yield_Proj10_Merg Cons_CompSheet_DD - Reporting - 10.11.2007 - 2007 ar" xfId="779"/>
    <cellStyle name="d_yield_Proj10_Merg Cons_CompSheet_Prop Data" xfId="780"/>
    <cellStyle name="d_yield_Proj10_Merg Cons_Copy of GHP - Argus Assumptions" xfId="781"/>
    <cellStyle name="d_yield_Proj10_Merg Cons_Correspondence" xfId="782"/>
    <cellStyle name="d_yield_Proj10_Merg Cons_Database - Service Contracts &amp; Lease Review" xfId="783"/>
    <cellStyle name="d_yield_Proj10_Merg Cons_DD - Reporting - 10.11.2007 - 2007 ar" xfId="784"/>
    <cellStyle name="d_yield_Proj10_Merg Cons_Prop Data" xfId="785"/>
    <cellStyle name="d_yield_Proj10_Merg Cons_THEsumPage (2)" xfId="786"/>
    <cellStyle name="d_yield_Proj10_Merg Cons_THEsumPage (2)_Copy of GHP - Argus Assumptions" xfId="787"/>
    <cellStyle name="d_yield_Proj10_Merg Cons_THEsumPage (2)_Correspondence" xfId="788"/>
    <cellStyle name="d_yield_Proj10_Merg Cons_THEsumPage (2)_Database - Service Contracts &amp; Lease Review" xfId="789"/>
    <cellStyle name="d_yield_Proj10_Merg Cons_THEsumPage (2)_DD - Reporting - 10.11.2007 - 2007 ar" xfId="790"/>
    <cellStyle name="d_yield_Proj10_Merg Cons_THEsumPage (2)_Prop Data" xfId="791"/>
    <cellStyle name="d_yield_Proj10_PowerValuation.xls Chart 21" xfId="792"/>
    <cellStyle name="d_yield_Proj10_PowerValuation.xls Chart 21_Copy of GHP - Argus Assumptions" xfId="793"/>
    <cellStyle name="d_yield_Proj10_PowerValuation.xls Chart 21_Correspondence" xfId="794"/>
    <cellStyle name="d_yield_Proj10_PowerValuation.xls Chart 21_DD - Reporting - 10.11.2007 - 2007 ar" xfId="795"/>
    <cellStyle name="d_yield_Proj10_PowerValuation.xls Chart 28" xfId="796"/>
    <cellStyle name="d_yield_Proj10_PowerValuation.xls Chart 28_Copy of GHP - Argus Assumptions" xfId="797"/>
    <cellStyle name="d_yield_Proj10_PowerValuation.xls Chart 28_Correspondence" xfId="798"/>
    <cellStyle name="d_yield_Proj10_PowerValuation.xls Chart 28_DD - Reporting - 10.11.2007 - 2007 ar" xfId="799"/>
    <cellStyle name="d_yield_Proj10_Sensitivity" xfId="800"/>
    <cellStyle name="d_yield_Proj10_Sensitivity_CompSheet" xfId="801"/>
    <cellStyle name="d_yield_Proj10_Sensitivity_CompSheet_Copy of GHP - Argus Assumptions" xfId="802"/>
    <cellStyle name="d_yield_Proj10_Sensitivity_CompSheet_Correspondence" xfId="803"/>
    <cellStyle name="d_yield_Proj10_Sensitivity_CompSheet_Database - Service Contracts &amp; Lease Review" xfId="804"/>
    <cellStyle name="d_yield_Proj10_Sensitivity_CompSheet_DD - Reporting - 10.11.2007 - 2007 ar" xfId="805"/>
    <cellStyle name="d_yield_Proj10_Sensitivity_CompSheet_Prop Data" xfId="806"/>
    <cellStyle name="d_yield_Proj10_Sensitivity_Copy of GHP - Argus Assumptions" xfId="807"/>
    <cellStyle name="d_yield_Proj10_Sensitivity_Correspondence" xfId="808"/>
    <cellStyle name="d_yield_Proj10_Sensitivity_Database - Service Contracts &amp; Lease Review" xfId="809"/>
    <cellStyle name="d_yield_Proj10_Sensitivity_DD - Reporting - 10.11.2007 - 2007 ar" xfId="810"/>
    <cellStyle name="d_yield_Proj10_Sensitivity_Prop Data" xfId="811"/>
    <cellStyle name="d_yield_Proj10_Sensitivity_THEsumPage (2)" xfId="812"/>
    <cellStyle name="d_yield_Proj10_Sensitivity_THEsumPage (2)_Copy of GHP - Argus Assumptions" xfId="813"/>
    <cellStyle name="d_yield_Proj10_Sensitivity_THEsumPage (2)_Correspondence" xfId="814"/>
    <cellStyle name="d_yield_Proj10_Sensitivity_THEsumPage (2)_Database - Service Contracts &amp; Lease Review" xfId="815"/>
    <cellStyle name="d_yield_Proj10_Sensitivity_THEsumPage (2)_DD - Reporting - 10.11.2007 - 2007 ar" xfId="816"/>
    <cellStyle name="d_yield_Proj10_Sensitivity_THEsumPage (2)_Prop Data" xfId="817"/>
    <cellStyle name="d_yield_Proj10_show-hold" xfId="818"/>
    <cellStyle name="d_yield_Proj10_show-hold_Copy of GHP - Argus Assumptions" xfId="819"/>
    <cellStyle name="d_yield_Proj10_show-hold_Correspondence" xfId="820"/>
    <cellStyle name="d_yield_Proj10_show-hold_Database - Service Contracts &amp; Lease Review" xfId="821"/>
    <cellStyle name="d_yield_Proj10_show-hold_DD - Reporting - 10.11.2007 - 2007 ar" xfId="822"/>
    <cellStyle name="d_yield_Proj10_show-hold_Graphic Depiction - NO DEV" xfId="823"/>
    <cellStyle name="d_yield_Proj10_show-hold_Graphic Depiction - NO DEV_Copy of GHP - Argus Assumptions" xfId="824"/>
    <cellStyle name="d_yield_Proj10_show-hold_Graphic Depiction - NO DEV_Correspondence" xfId="825"/>
    <cellStyle name="d_yield_Proj10_show-hold_Graphic Depiction - NO DEV_Database - Service Contracts &amp; Lease Review" xfId="826"/>
    <cellStyle name="d_yield_Proj10_show-hold_Graphic Depiction - NO DEV_DD - Reporting - 10.11.2007 - 2007 ar" xfId="827"/>
    <cellStyle name="d_yield_Proj10_show-hold_Graphic Depiction - NO DEV_Prop Data" xfId="828"/>
    <cellStyle name="d_yield_Proj10_show-hold_Prop Data" xfId="829"/>
    <cellStyle name="d_yield_Proj10_show-hold_THEsumPage (2)" xfId="830"/>
    <cellStyle name="d_yield_Proj10_show-hold_THEsumPage (2)_Copy of GHP - Argus Assumptions" xfId="831"/>
    <cellStyle name="d_yield_Proj10_show-hold_THEsumPage (2)_Correspondence" xfId="832"/>
    <cellStyle name="d_yield_Proj10_show-hold_THEsumPage (2)_Database - Service Contracts &amp; Lease Review" xfId="833"/>
    <cellStyle name="d_yield_Proj10_show-hold_THEsumPage (2)_DD - Reporting - 10.11.2007 - 2007 ar" xfId="834"/>
    <cellStyle name="d_yield_Proj10_show-hold_THEsumPage (2)_Prop Data" xfId="835"/>
    <cellStyle name="d_yield_Proj10_THEsumPage (2)" xfId="836"/>
    <cellStyle name="d_yield_Proj10_THEsumPage (2)_Copy of GHP - Argus Assumptions" xfId="837"/>
    <cellStyle name="d_yield_Proj10_THEsumPage (2)_Correspondence" xfId="838"/>
    <cellStyle name="d_yield_Proj10_THEsumPage (2)_DD - Reporting - 10.11.2007 - 2007 ar" xfId="839"/>
    <cellStyle name="d_yield_Proj10_Valuation summaries" xfId="840"/>
    <cellStyle name="d_yield_Proj10_Valuation summaries_Copy of GHP - Argus Assumptions" xfId="841"/>
    <cellStyle name="d_yield_Proj10_Valuation summaries_Correspondence" xfId="842"/>
    <cellStyle name="d_yield_Proj10_Valuation summaries_DD - Reporting - 10.11.2007 - 2007 ar" xfId="843"/>
    <cellStyle name="d_yield_Proj10_WACC-CableCar" xfId="844"/>
    <cellStyle name="d_yield_Proj10_WACC-CableCar_Copy of GHP - Argus Assumptions" xfId="845"/>
    <cellStyle name="d_yield_Proj10_WACC-CableCar_Correspondence" xfId="846"/>
    <cellStyle name="d_yield_Proj10_WACC-CableCar_DD - Reporting - 10.11.2007 - 2007 ar" xfId="847"/>
    <cellStyle name="d_yield_Proj10_WACC-CableCar_THEsumPage (2)" xfId="848"/>
    <cellStyle name="d_yield_Proj10_WACC-CableCar_THEsumPage (2)_Copy of GHP - Argus Assumptions" xfId="849"/>
    <cellStyle name="d_yield_Proj10_WACC-CableCar_THEsumPage (2)_Correspondence" xfId="850"/>
    <cellStyle name="d_yield_Proj10_WACC-CableCar_THEsumPage (2)_DD - Reporting - 10.11.2007 - 2007 ar" xfId="851"/>
    <cellStyle name="d_yield_Proj10_WACC-RAD (2)" xfId="852"/>
    <cellStyle name="d_yield_Proj10_WACC-RAD (2)_Copy of GHP - Argus Assumptions" xfId="853"/>
    <cellStyle name="d_yield_Proj10_WACC-RAD (2)_Correspondence" xfId="854"/>
    <cellStyle name="d_yield_Proj10_WACC-RAD (2)_DD - Reporting - 10.11.2007 - 2007 ar" xfId="855"/>
    <cellStyle name="d_yield_Proj10_WACC-RAD (2)_THEsumPage (2)" xfId="856"/>
    <cellStyle name="d_yield_Proj10_WACC-RAD (2)_THEsumPage (2)_Copy of GHP - Argus Assumptions" xfId="857"/>
    <cellStyle name="d_yield_Proj10_WACC-RAD (2)_THEsumPage (2)_Correspondence" xfId="858"/>
    <cellStyle name="d_yield_Proj10_WACC-RAD (2)_THEsumPage (2)_DD - Reporting - 10.11.2007 - 2007 ar" xfId="859"/>
    <cellStyle name="d_yield_Sensitivity" xfId="860"/>
    <cellStyle name="d_yield_Sensitivity_CompSheet" xfId="861"/>
    <cellStyle name="d_yield_Sensitivity_CompSheet_Copy of GHP - Argus Assumptions" xfId="862"/>
    <cellStyle name="d_yield_Sensitivity_CompSheet_Correspondence" xfId="863"/>
    <cellStyle name="d_yield_Sensitivity_CompSheet_Database - Service Contracts &amp; Lease Review" xfId="864"/>
    <cellStyle name="d_yield_Sensitivity_CompSheet_DD - Reporting - 10.11.2007 - 2007 ar" xfId="865"/>
    <cellStyle name="d_yield_Sensitivity_CompSheet_Prop Data" xfId="866"/>
    <cellStyle name="d_yield_Sensitivity_Copy of GHP - Argus Assumptions" xfId="867"/>
    <cellStyle name="d_yield_Sensitivity_Correspondence" xfId="868"/>
    <cellStyle name="d_yield_Sensitivity_Database - Service Contracts &amp; Lease Review" xfId="869"/>
    <cellStyle name="d_yield_Sensitivity_DD - Reporting - 10.11.2007 - 2007 ar" xfId="870"/>
    <cellStyle name="d_yield_Sensitivity_Prop Data" xfId="871"/>
    <cellStyle name="d_yield_Sensitivity_THEsumPage (2)" xfId="872"/>
    <cellStyle name="d_yield_Sensitivity_THEsumPage (2)_Copy of GHP - Argus Assumptions" xfId="873"/>
    <cellStyle name="d_yield_Sensitivity_THEsumPage (2)_Correspondence" xfId="874"/>
    <cellStyle name="d_yield_Sensitivity_THEsumPage (2)_Database - Service Contracts &amp; Lease Review" xfId="875"/>
    <cellStyle name="d_yield_Sensitivity_THEsumPage (2)_DD - Reporting - 10.11.2007 - 2007 ar" xfId="876"/>
    <cellStyle name="d_yield_Sensitivity_THEsumPage (2)_Prop Data" xfId="877"/>
    <cellStyle name="d_yield_show-hold" xfId="878"/>
    <cellStyle name="d_yield_show-hold_CompSheet" xfId="879"/>
    <cellStyle name="d_yield_show-hold_CompSheet_Copy of GHP - Argus Assumptions" xfId="880"/>
    <cellStyle name="d_yield_show-hold_CompSheet_Correspondence" xfId="881"/>
    <cellStyle name="d_yield_show-hold_CompSheet_Database - Service Contracts &amp; Lease Review" xfId="882"/>
    <cellStyle name="d_yield_show-hold_CompSheet_DD - Reporting - 10.11.2007 - 2007 ar" xfId="883"/>
    <cellStyle name="d_yield_show-hold_CompSheet_Prop Data" xfId="884"/>
    <cellStyle name="d_yield_show-hold_Copy of GHP - Argus Assumptions" xfId="885"/>
    <cellStyle name="d_yield_show-hold_Correspondence" xfId="886"/>
    <cellStyle name="d_yield_show-hold_Database - Service Contracts &amp; Lease Review" xfId="887"/>
    <cellStyle name="d_yield_show-hold_DD - Reporting - 10.11.2007 - 2007 ar" xfId="888"/>
    <cellStyle name="d_yield_show-hold_Prop Data" xfId="889"/>
    <cellStyle name="d_yield_show-hold_THEsumPage (2)" xfId="890"/>
    <cellStyle name="d_yield_show-hold_THEsumPage (2)_Copy of GHP - Argus Assumptions" xfId="891"/>
    <cellStyle name="d_yield_show-hold_THEsumPage (2)_Correspondence" xfId="892"/>
    <cellStyle name="d_yield_show-hold_THEsumPage (2)_Database - Service Contracts &amp; Lease Review" xfId="893"/>
    <cellStyle name="d_yield_show-hold_THEsumPage (2)_DD - Reporting - 10.11.2007 - 2007 ar" xfId="894"/>
    <cellStyle name="d_yield_show-hold_THEsumPage (2)_Prop Data" xfId="895"/>
    <cellStyle name="d_yield_THEsumPage (2)" xfId="896"/>
    <cellStyle name="d_yield_THEsumPage (2)_Copy of GHP - Argus Assumptions" xfId="897"/>
    <cellStyle name="d_yield_THEsumPage (2)_Correspondence" xfId="898"/>
    <cellStyle name="d_yield_THEsumPage (2)_DD - Reporting - 10.11.2007 - 2007 ar" xfId="899"/>
    <cellStyle name="d_yield_Valuation summaries" xfId="900"/>
    <cellStyle name="d_yield_Valuation summaries_Copy of GHP - Argus Assumptions" xfId="901"/>
    <cellStyle name="d_yield_Valuation summaries_Correspondence" xfId="902"/>
    <cellStyle name="d_yield_Valuation summaries_DD - Reporting - 10.11.2007 - 2007 ar" xfId="903"/>
    <cellStyle name="d_yield_WACC-CableCar" xfId="904"/>
    <cellStyle name="d_yield_WACC-CableCar_Copy of GHP - Argus Assumptions" xfId="905"/>
    <cellStyle name="d_yield_WACC-CableCar_Correspondence" xfId="906"/>
    <cellStyle name="d_yield_WACC-CableCar_DD - Reporting - 10.11.2007 - 2007 ar" xfId="907"/>
    <cellStyle name="d_yield_WACC-CableCar_THEsumPage (2)" xfId="908"/>
    <cellStyle name="d_yield_WACC-CableCar_THEsumPage (2)_Copy of GHP - Argus Assumptions" xfId="909"/>
    <cellStyle name="d_yield_WACC-CableCar_THEsumPage (2)_Correspondence" xfId="910"/>
    <cellStyle name="d_yield_WACC-CableCar_THEsumPage (2)_DD - Reporting - 10.11.2007 - 2007 ar" xfId="911"/>
    <cellStyle name="d_yield_WACC-RAD (2)" xfId="912"/>
    <cellStyle name="d_yield_WACC-RAD (2)_Copy of GHP - Argus Assumptions" xfId="913"/>
    <cellStyle name="d_yield_WACC-RAD (2)_Correspondence" xfId="914"/>
    <cellStyle name="d_yield_WACC-RAD (2)_DD - Reporting - 10.11.2007 - 2007 ar" xfId="915"/>
    <cellStyle name="d_yield_WACC-RAD (2)_THEsumPage (2)" xfId="916"/>
    <cellStyle name="d_yield_WACC-RAD (2)_THEsumPage (2)_Copy of GHP - Argus Assumptions" xfId="917"/>
    <cellStyle name="d_yield_WACC-RAD (2)_THEsumPage (2)_Correspondence" xfId="918"/>
    <cellStyle name="d_yield_WACC-RAD (2)_THEsumPage (2)_DD - Reporting - 10.11.2007 - 2007 ar" xfId="919"/>
    <cellStyle name="d1" xfId="920"/>
    <cellStyle name="d2" xfId="921"/>
    <cellStyle name="Dash" xfId="922"/>
    <cellStyle name="DASH $" xfId="923"/>
    <cellStyle name="Dash_CME Tape 1" xfId="924"/>
    <cellStyle name="data" xfId="925"/>
    <cellStyle name="Data   - Style2" xfId="926"/>
    <cellStyle name="Date" xfId="927"/>
    <cellStyle name="Date (dd-mmm-yy)" xfId="928"/>
    <cellStyle name="Date [d-mmm-yy]" xfId="929"/>
    <cellStyle name="Date [mm-d-yy]" xfId="930"/>
    <cellStyle name="Date [mm-d-yyyy]" xfId="931"/>
    <cellStyle name="Date [mmm-d-yyyy]" xfId="932"/>
    <cellStyle name="Date [mmm-yy]" xfId="933"/>
    <cellStyle name="Date [mmm-yyyy]" xfId="934"/>
    <cellStyle name="Date Aligned" xfId="935"/>
    <cellStyle name="Date/ftr" xfId="936"/>
    <cellStyle name="Date_Birthdayv3" xfId="937"/>
    <cellStyle name="Date2" xfId="938"/>
    <cellStyle name="Dates" xfId="939"/>
    <cellStyle name="DATETIME" xfId="940"/>
    <cellStyle name="DblLineDollarAcct" xfId="941"/>
    <cellStyle name="DblLinePercent" xfId="942"/>
    <cellStyle name="Dex Doub Line" xfId="943"/>
    <cellStyle name="Dezimal [0]_CAPEX2000" xfId="944"/>
    <cellStyle name="Dezimal_CAPEX2000" xfId="945"/>
    <cellStyle name="dlp date" xfId="946"/>
    <cellStyle name="dlp input" xfId="947"/>
    <cellStyle name="dlp norm" xfId="948"/>
    <cellStyle name="dlp percent" xfId="949"/>
    <cellStyle name="dlp title" xfId="950"/>
    <cellStyle name="dlp x" xfId="951"/>
    <cellStyle name="dlp year" xfId="952"/>
    <cellStyle name="Dollar" xfId="953"/>
    <cellStyle name="DollarAccounting" xfId="954"/>
    <cellStyle name="Dollars" xfId="955"/>
    <cellStyle name="Dotted Line" xfId="956"/>
    <cellStyle name="Double Accounting" xfId="957"/>
    <cellStyle name="Entered" xfId="958"/>
    <cellStyle name="eps" xfId="959"/>
    <cellStyle name="eps$" xfId="960"/>
    <cellStyle name="eps$A" xfId="961"/>
    <cellStyle name="eps$E" xfId="962"/>
    <cellStyle name="eps_AVP" xfId="963"/>
    <cellStyle name="epsA" xfId="964"/>
    <cellStyle name="epsE" xfId="965"/>
    <cellStyle name="Euro" xfId="966"/>
    <cellStyle name="EvenBodyShade" xfId="967"/>
    <cellStyle name="Explanatory Text" xfId="968"/>
    <cellStyle name="ExtStyle 0" xfId="969"/>
    <cellStyle name="ExtStyle 16" xfId="970"/>
    <cellStyle name="ExtStyle 17" xfId="971"/>
    <cellStyle name="ExtStyle 18" xfId="972"/>
    <cellStyle name="ExtStyle 19" xfId="973"/>
    <cellStyle name="ExtStyle 20" xfId="974"/>
    <cellStyle name="ExtStyle 21" xfId="975"/>
    <cellStyle name="ExtStyle 22" xfId="976"/>
    <cellStyle name="ExtStyle 28" xfId="977"/>
    <cellStyle name="ExtStyle 29" xfId="978"/>
    <cellStyle name="ExtStyle 30" xfId="979"/>
    <cellStyle name="ExtStyle 31" xfId="980"/>
    <cellStyle name="ExtStyle 32" xfId="981"/>
    <cellStyle name="ExtStyle 33" xfId="982"/>
    <cellStyle name="ExtStyle 34" xfId="983"/>
    <cellStyle name="ExtStyle 35" xfId="984"/>
    <cellStyle name="ExtStyle 36" xfId="985"/>
    <cellStyle name="ExtStyle 37" xfId="986"/>
    <cellStyle name="ExtStyle 38" xfId="987"/>
    <cellStyle name="ExtStyle 39" xfId="988"/>
    <cellStyle name="F" xfId="989"/>
    <cellStyle name="f_ACCDIL_BOOK" xfId="990"/>
    <cellStyle name="f_ADSENS2" xfId="991"/>
    <cellStyle name="f_AI" xfId="992"/>
    <cellStyle name="f_ARDEN" xfId="993"/>
    <cellStyle name="f_ARDEN_BUILD" xfId="994"/>
    <cellStyle name="f_ARDEN_FIN1" xfId="995"/>
    <cellStyle name="f_ARDEN_FIN2" xfId="996"/>
    <cellStyle name="f_BMW_FIN" xfId="997"/>
    <cellStyle name="f_BOARD1" xfId="998"/>
    <cellStyle name="f_BOARD2" xfId="999"/>
    <cellStyle name="f_BOARD3" xfId="1000"/>
    <cellStyle name="f_BOARD4" xfId="1001"/>
    <cellStyle name="f_BOARDPF" xfId="1002"/>
    <cellStyle name="f_BRKEVEN" xfId="1003"/>
    <cellStyle name="f_CAD_ADJ" xfId="1004"/>
    <cellStyle name="f_COMPS" xfId="1005"/>
    <cellStyle name="f_COMPSUM" xfId="1006"/>
    <cellStyle name="f_COMPVAL" xfId="1007"/>
    <cellStyle name="f_CONTRIB" xfId="1008"/>
    <cellStyle name="f_Copy of Portfolio Sale List - BU Order" xfId="1009"/>
    <cellStyle name="F_Correspondence" xfId="1010"/>
    <cellStyle name="f_DCF" xfId="1011"/>
    <cellStyle name="f_DCFASSM" xfId="1012"/>
    <cellStyle name="f_DCFSENS" xfId="1013"/>
    <cellStyle name="f_DCFSUM" xfId="1014"/>
    <cellStyle name="f_EPS" xfId="1015"/>
    <cellStyle name="f_EPSSENS" xfId="1016"/>
    <cellStyle name="f_FEES" xfId="1017"/>
    <cellStyle name="f_FLY_FIN" xfId="1018"/>
    <cellStyle name="f_FLY_SEG" xfId="1019"/>
    <cellStyle name="f_FLYCASE" xfId="1020"/>
    <cellStyle name="f_FLYVALSUM" xfId="1021"/>
    <cellStyle name="f_GENCORP" xfId="1022"/>
    <cellStyle name="f_HH_FIN" xfId="1023"/>
    <cellStyle name="f_HOSP_FIN" xfId="1024"/>
    <cellStyle name="f_IMP_EXRAT" xfId="1025"/>
    <cellStyle name="f_IPO" xfId="1026"/>
    <cellStyle name="f_IRR" xfId="1027"/>
    <cellStyle name="f_ISSUES" xfId="1028"/>
    <cellStyle name="f_J" xfId="1029"/>
    <cellStyle name="f_K" xfId="1030"/>
    <cellStyle name="f_L" xfId="1031"/>
    <cellStyle name="f_LBO" xfId="1032"/>
    <cellStyle name="f_MACROS" xfId="1033"/>
    <cellStyle name="f_MIDAS" xfId="1034"/>
    <cellStyle name="f_MINIMERG" xfId="1035"/>
    <cellStyle name="f_NAV" xfId="1036"/>
    <cellStyle name="f_OFFERSENS" xfId="1037"/>
    <cellStyle name="f_OTHER_FIN" xfId="1038"/>
    <cellStyle name="f_PF_CONTRIB" xfId="1039"/>
    <cellStyle name="f_PF_FIN" xfId="1040"/>
    <cellStyle name="f_PROJSUM" xfId="1041"/>
    <cellStyle name="f_Prop Data" xfId="1042"/>
    <cellStyle name="f_RAYDCF" xfId="1043"/>
    <cellStyle name="f_RAYPROJSUM" xfId="1044"/>
    <cellStyle name="f_RAYVALSUM" xfId="1045"/>
    <cellStyle name="f_SIDE" xfId="1046"/>
    <cellStyle name="f_SNIFF_FIN" xfId="1047"/>
    <cellStyle name="f_SNIFFASSM" xfId="1048"/>
    <cellStyle name="f_SNIFFMO" xfId="1049"/>
    <cellStyle name="f_SNIFFYR" xfId="1050"/>
    <cellStyle name="f_SPRING_FIN" xfId="1051"/>
    <cellStyle name="f_SUMEST" xfId="1052"/>
    <cellStyle name="f_SUMSENS" xfId="1053"/>
    <cellStyle name="f_TRANSLBO" xfId="1054"/>
    <cellStyle name="f_TRANSMERG" xfId="1055"/>
    <cellStyle name="f_VALMAT" xfId="1056"/>
    <cellStyle name="F1" xfId="1057"/>
    <cellStyle name="F2" xfId="1058"/>
    <cellStyle name="F3" xfId="1059"/>
    <cellStyle name="F4" xfId="1060"/>
    <cellStyle name="F5" xfId="1061"/>
    <cellStyle name="F6" xfId="1062"/>
    <cellStyle name="F7" xfId="1063"/>
    <cellStyle name="F8" xfId="1064"/>
    <cellStyle name="FBAREV" xfId="1065"/>
    <cellStyle name="FBBREV" xfId="1066"/>
    <cellStyle name="Fixed" xfId="1067"/>
    <cellStyle name="Fixed [0]" xfId="1068"/>
    <cellStyle name="Fixed_Copy of Portfolio Sale List - BU Order" xfId="1069"/>
    <cellStyle name="Followed Hyperlink" xfId="1070"/>
    <cellStyle name="Footer SBILogo1" xfId="1071"/>
    <cellStyle name="Footer SBILogo2" xfId="1072"/>
    <cellStyle name="Footnote" xfId="1073"/>
    <cellStyle name="Footnote Reference" xfId="1074"/>
    <cellStyle name="Footnote_Deals" xfId="1075"/>
    <cellStyle name="Footnotes" xfId="1076"/>
    <cellStyle name="FXR02" xfId="1077"/>
    <cellStyle name="FXR03" xfId="1078"/>
    <cellStyle name="FXR04" xfId="1079"/>
    <cellStyle name="fy_eps$" xfId="1080"/>
    <cellStyle name="g_rate" xfId="1081"/>
    <cellStyle name="g_rate_AVP" xfId="1082"/>
    <cellStyle name="g_rate_AVP_Copy of GHP - Argus Assumptions" xfId="1083"/>
    <cellStyle name="g_rate_AVP_Correspondence" xfId="1084"/>
    <cellStyle name="g_rate_AVP_Database - Service Contracts &amp; Lease Review" xfId="1085"/>
    <cellStyle name="g_rate_AVP_DD - Reporting - 10.11.2007 - 2007 ar" xfId="1086"/>
    <cellStyle name="g_rate_AVP_Graphic Depiction - NO DEV" xfId="1087"/>
    <cellStyle name="g_rate_AVP_Graphic Depiction - NO DEV_Copy of GHP - Argus Assumptions" xfId="1088"/>
    <cellStyle name="g_rate_AVP_Graphic Depiction - NO DEV_Correspondence" xfId="1089"/>
    <cellStyle name="g_rate_AVP_Graphic Depiction - NO DEV_Database - Service Contracts &amp; Lease Review" xfId="1090"/>
    <cellStyle name="g_rate_AVP_Graphic Depiction - NO DEV_DD - Reporting - 10.11.2007 - 2007 ar" xfId="1091"/>
    <cellStyle name="g_rate_AVP_Graphic Depiction - NO DEV_Prop Data" xfId="1092"/>
    <cellStyle name="g_rate_AVP_Prop Data" xfId="1093"/>
    <cellStyle name="g_rate_AVP_THEsumPage (2)" xfId="1094"/>
    <cellStyle name="g_rate_AVP_THEsumPage (2)_Copy of GHP - Argus Assumptions" xfId="1095"/>
    <cellStyle name="g_rate_AVP_THEsumPage (2)_Correspondence" xfId="1096"/>
    <cellStyle name="g_rate_AVP_THEsumPage (2)_Database - Service Contracts &amp; Lease Review" xfId="1097"/>
    <cellStyle name="g_rate_AVP_THEsumPage (2)_DD - Reporting - 10.11.2007 - 2007 ar" xfId="1098"/>
    <cellStyle name="g_rate_AVP_THEsumPage (2)_Prop Data" xfId="1099"/>
    <cellStyle name="g_rate_CompSheet" xfId="1100"/>
    <cellStyle name="g_rate_CompSheet_Copy of GHP - Argus Assumptions" xfId="1101"/>
    <cellStyle name="g_rate_CompSheet_Correspondence" xfId="1102"/>
    <cellStyle name="g_rate_CompSheet_DD - Reporting - 10.11.2007 - 2007 ar" xfId="1103"/>
    <cellStyle name="g_rate_crr.dcf2" xfId="1104"/>
    <cellStyle name="g_rate_crr.dcf2_Copy of GHP - Argus Assumptions" xfId="1105"/>
    <cellStyle name="g_rate_crr.dcf2_Correspondence" xfId="1106"/>
    <cellStyle name="g_rate_crr.dcf2_DD - Reporting - 10.11.2007 - 2007 ar" xfId="1107"/>
    <cellStyle name="g_rate_Disc Analysis" xfId="1108"/>
    <cellStyle name="g_rate_Disc Analysis_CompSheet" xfId="1109"/>
    <cellStyle name="g_rate_Disc Analysis_CompSheet_Copy of GHP - Argus Assumptions" xfId="1110"/>
    <cellStyle name="g_rate_Disc Analysis_CompSheet_Correspondence" xfId="1111"/>
    <cellStyle name="g_rate_Disc Analysis_CompSheet_Database - Service Contracts &amp; Lease Review" xfId="1112"/>
    <cellStyle name="g_rate_Disc Analysis_CompSheet_DD - Reporting - 10.11.2007 - 2007 ar" xfId="1113"/>
    <cellStyle name="g_rate_Disc Analysis_CompSheet_Prop Data" xfId="1114"/>
    <cellStyle name="g_rate_Disc Analysis_Copy of GHP - Argus Assumptions" xfId="1115"/>
    <cellStyle name="g_rate_Disc Analysis_Correspondence" xfId="1116"/>
    <cellStyle name="g_rate_Disc Analysis_Database - Service Contracts &amp; Lease Review" xfId="1117"/>
    <cellStyle name="g_rate_Disc Analysis_DD - Reporting - 10.11.2007 - 2007 ar" xfId="1118"/>
    <cellStyle name="g_rate_Disc Analysis_Prop Data" xfId="1119"/>
    <cellStyle name="g_rate_Disc Analysis_THEsumPage (2)" xfId="1120"/>
    <cellStyle name="g_rate_Disc Analysis_THEsumPage (2)_Copy of GHP - Argus Assumptions" xfId="1121"/>
    <cellStyle name="g_rate_Disc Analysis_THEsumPage (2)_Correspondence" xfId="1122"/>
    <cellStyle name="g_rate_Disc Analysis_THEsumPage (2)_Database - Service Contracts &amp; Lease Review" xfId="1123"/>
    <cellStyle name="g_rate_Disc Analysis_THEsumPage (2)_DD - Reporting - 10.11.2007 - 2007 ar" xfId="1124"/>
    <cellStyle name="g_rate_Disc Analysis_THEsumPage (2)_Prop Data" xfId="1125"/>
    <cellStyle name="g_rate_Fairness Opinion Valuation 4-23a.xls Chart 1" xfId="1126"/>
    <cellStyle name="g_rate_Fairness Opinion Valuation 4-23a.xls Chart 1_Copy of GHP - Argus Assumptions" xfId="1127"/>
    <cellStyle name="g_rate_Fairness Opinion Valuation 4-23a.xls Chart 1_Correspondence" xfId="1128"/>
    <cellStyle name="g_rate_Fairness Opinion Valuation 4-23a.xls Chart 1_DD - Reporting - 10.11.2007 - 2007 ar" xfId="1129"/>
    <cellStyle name="g_rate_LP Chart" xfId="1130"/>
    <cellStyle name="g_rate_LP Chart_Copy of GHP - Argus Assumptions" xfId="1131"/>
    <cellStyle name="g_rate_LP Chart_Correspondence" xfId="1132"/>
    <cellStyle name="g_rate_LP Chart_DD - Reporting - 10.11.2007 - 2007 ar" xfId="1133"/>
    <cellStyle name="g_rate_LP Chart_THEsumPage (2)" xfId="1134"/>
    <cellStyle name="g_rate_LP Chart_THEsumPage (2)_Copy of GHP - Argus Assumptions" xfId="1135"/>
    <cellStyle name="g_rate_LP Chart_THEsumPage (2)_Correspondence" xfId="1136"/>
    <cellStyle name="g_rate_LP Chart_THEsumPage (2)_DD - Reporting - 10.11.2007 - 2007 ar" xfId="1137"/>
    <cellStyle name="g_rate_Merg Cons" xfId="1138"/>
    <cellStyle name="g_rate_Merg Cons_CompSheet" xfId="1139"/>
    <cellStyle name="g_rate_Merg Cons_CompSheet_Copy of GHP - Argus Assumptions" xfId="1140"/>
    <cellStyle name="g_rate_Merg Cons_CompSheet_Correspondence" xfId="1141"/>
    <cellStyle name="g_rate_Merg Cons_CompSheet_Database - Service Contracts &amp; Lease Review" xfId="1142"/>
    <cellStyle name="g_rate_Merg Cons_CompSheet_DD - Reporting - 10.11.2007 - 2007 ar" xfId="1143"/>
    <cellStyle name="g_rate_Merg Cons_CompSheet_Prop Data" xfId="1144"/>
    <cellStyle name="g_rate_Merg Cons_Copy of GHP - Argus Assumptions" xfId="1145"/>
    <cellStyle name="g_rate_Merg Cons_Correspondence" xfId="1146"/>
    <cellStyle name="g_rate_Merg Cons_Database - Service Contracts &amp; Lease Review" xfId="1147"/>
    <cellStyle name="g_rate_Merg Cons_DD - Reporting - 10.11.2007 - 2007 ar" xfId="1148"/>
    <cellStyle name="g_rate_Merg Cons_Prop Data" xfId="1149"/>
    <cellStyle name="g_rate_Merg Cons_THEsumPage (2)" xfId="1150"/>
    <cellStyle name="g_rate_Merg Cons_THEsumPage (2)_Copy of GHP - Argus Assumptions" xfId="1151"/>
    <cellStyle name="g_rate_Merg Cons_THEsumPage (2)_Correspondence" xfId="1152"/>
    <cellStyle name="g_rate_Merg Cons_THEsumPage (2)_Database - Service Contracts &amp; Lease Review" xfId="1153"/>
    <cellStyle name="g_rate_Merg Cons_THEsumPage (2)_DD - Reporting - 10.11.2007 - 2007 ar" xfId="1154"/>
    <cellStyle name="g_rate_Merg Cons_THEsumPage (2)_Prop Data" xfId="1155"/>
    <cellStyle name="g_rate_PowerValuation.xls Chart 21" xfId="1156"/>
    <cellStyle name="g_rate_PowerValuation.xls Chart 21_Copy of GHP - Argus Assumptions" xfId="1157"/>
    <cellStyle name="g_rate_PowerValuation.xls Chart 21_Correspondence" xfId="1158"/>
    <cellStyle name="g_rate_PowerValuation.xls Chart 21_DD - Reporting - 10.11.2007 - 2007 ar" xfId="1159"/>
    <cellStyle name="g_rate_PowerValuation.xls Chart 28" xfId="1160"/>
    <cellStyle name="g_rate_PowerValuation.xls Chart 28_Copy of GHP - Argus Assumptions" xfId="1161"/>
    <cellStyle name="g_rate_PowerValuation.xls Chart 28_Correspondence" xfId="1162"/>
    <cellStyle name="g_rate_PowerValuation.xls Chart 28_DD - Reporting - 10.11.2007 - 2007 ar" xfId="1163"/>
    <cellStyle name="g_rate_Proj10" xfId="1164"/>
    <cellStyle name="g_rate_Proj10_AVP" xfId="1165"/>
    <cellStyle name="g_rate_Proj10_AVP_Copy of GHP - Argus Assumptions" xfId="1166"/>
    <cellStyle name="g_rate_Proj10_AVP_Correspondence" xfId="1167"/>
    <cellStyle name="g_rate_Proj10_AVP_Database - Service Contracts &amp; Lease Review" xfId="1168"/>
    <cellStyle name="g_rate_Proj10_AVP_DD - Reporting - 10.11.2007 - 2007 ar" xfId="1169"/>
    <cellStyle name="g_rate_Proj10_AVP_Graphic Depiction - NO DEV" xfId="1170"/>
    <cellStyle name="g_rate_Proj10_AVP_Graphic Depiction - NO DEV_Copy of GHP - Argus Assumptions" xfId="1171"/>
    <cellStyle name="g_rate_Proj10_AVP_Graphic Depiction - NO DEV_Correspondence" xfId="1172"/>
    <cellStyle name="g_rate_Proj10_AVP_Graphic Depiction - NO DEV_Database - Service Contracts &amp; Lease Review" xfId="1173"/>
    <cellStyle name="g_rate_Proj10_AVP_Graphic Depiction - NO DEV_DD - Reporting - 10.11.2007 - 2007 ar" xfId="1174"/>
    <cellStyle name="g_rate_Proj10_AVP_Graphic Depiction - NO DEV_Prop Data" xfId="1175"/>
    <cellStyle name="g_rate_Proj10_AVP_Prop Data" xfId="1176"/>
    <cellStyle name="g_rate_Proj10_AVP_THEsumPage (2)" xfId="1177"/>
    <cellStyle name="g_rate_Proj10_AVP_THEsumPage (2)_Copy of GHP - Argus Assumptions" xfId="1178"/>
    <cellStyle name="g_rate_Proj10_AVP_THEsumPage (2)_Correspondence" xfId="1179"/>
    <cellStyle name="g_rate_Proj10_AVP_THEsumPage (2)_Database - Service Contracts &amp; Lease Review" xfId="1180"/>
    <cellStyle name="g_rate_Proj10_AVP_THEsumPage (2)_DD - Reporting - 10.11.2007 - 2007 ar" xfId="1181"/>
    <cellStyle name="g_rate_Proj10_AVP_THEsumPage (2)_Prop Data" xfId="1182"/>
    <cellStyle name="g_rate_Proj10_CompSheet" xfId="1183"/>
    <cellStyle name="g_rate_Proj10_CompSheet_Copy of GHP - Argus Assumptions" xfId="1184"/>
    <cellStyle name="g_rate_Proj10_CompSheet_Correspondence" xfId="1185"/>
    <cellStyle name="g_rate_Proj10_CompSheet_DD - Reporting - 10.11.2007 - 2007 ar" xfId="1186"/>
    <cellStyle name="g_rate_Proj10_Copy of GHP - Argus Assumptions" xfId="1187"/>
    <cellStyle name="g_rate_Proj10_Correspondence" xfId="1188"/>
    <cellStyle name="g_rate_Proj10_DD - Reporting - 10.11.2007 - 2007 ar" xfId="1189"/>
    <cellStyle name="g_rate_Proj10_Disc Analysis" xfId="1190"/>
    <cellStyle name="g_rate_Proj10_Disc Analysis_CompSheet" xfId="1191"/>
    <cellStyle name="g_rate_Proj10_Disc Analysis_CompSheet_Copy of GHP - Argus Assumptions" xfId="1192"/>
    <cellStyle name="g_rate_Proj10_Disc Analysis_CompSheet_Correspondence" xfId="1193"/>
    <cellStyle name="g_rate_Proj10_Disc Analysis_CompSheet_Database - Service Contracts &amp; Lease Review" xfId="1194"/>
    <cellStyle name="g_rate_Proj10_Disc Analysis_CompSheet_DD - Reporting - 10.11.2007 - 2007 ar" xfId="1195"/>
    <cellStyle name="g_rate_Proj10_Disc Analysis_CompSheet_Prop Data" xfId="1196"/>
    <cellStyle name="g_rate_Proj10_Disc Analysis_Copy of GHP - Argus Assumptions" xfId="1197"/>
    <cellStyle name="g_rate_Proj10_Disc Analysis_Correspondence" xfId="1198"/>
    <cellStyle name="g_rate_Proj10_Disc Analysis_Database - Service Contracts &amp; Lease Review" xfId="1199"/>
    <cellStyle name="g_rate_Proj10_Disc Analysis_DD - Reporting - 10.11.2007 - 2007 ar" xfId="1200"/>
    <cellStyle name="g_rate_Proj10_Disc Analysis_Prop Data" xfId="1201"/>
    <cellStyle name="g_rate_Proj10_Disc Analysis_THEsumPage (2)" xfId="1202"/>
    <cellStyle name="g_rate_Proj10_Disc Analysis_THEsumPage (2)_Copy of GHP - Argus Assumptions" xfId="1203"/>
    <cellStyle name="g_rate_Proj10_Disc Analysis_THEsumPage (2)_Correspondence" xfId="1204"/>
    <cellStyle name="g_rate_Proj10_Disc Analysis_THEsumPage (2)_Database - Service Contracts &amp; Lease Review" xfId="1205"/>
    <cellStyle name="g_rate_Proj10_Disc Analysis_THEsumPage (2)_DD - Reporting - 10.11.2007 - 2007 ar" xfId="1206"/>
    <cellStyle name="g_rate_Proj10_Disc Analysis_THEsumPage (2)_Prop Data" xfId="1207"/>
    <cellStyle name="g_rate_Proj10_Fairness Opinion Valuation 4-23a.xls Chart 1" xfId="1208"/>
    <cellStyle name="g_rate_Proj10_Fairness Opinion Valuation 4-23a.xls Chart 1_Copy of GHP - Argus Assumptions" xfId="1209"/>
    <cellStyle name="g_rate_Proj10_Fairness Opinion Valuation 4-23a.xls Chart 1_Correspondence" xfId="1210"/>
    <cellStyle name="g_rate_Proj10_Fairness Opinion Valuation 4-23a.xls Chart 1_DD - Reporting - 10.11.2007 - 2007 ar" xfId="1211"/>
    <cellStyle name="g_rate_Proj10_LP Chart" xfId="1212"/>
    <cellStyle name="g_rate_Proj10_LP Chart_Copy of GHP - Argus Assumptions" xfId="1213"/>
    <cellStyle name="g_rate_Proj10_LP Chart_Correspondence" xfId="1214"/>
    <cellStyle name="g_rate_Proj10_LP Chart_DD - Reporting - 10.11.2007 - 2007 ar" xfId="1215"/>
    <cellStyle name="g_rate_Proj10_LP Chart_THEsumPage (2)" xfId="1216"/>
    <cellStyle name="g_rate_Proj10_LP Chart_THEsumPage (2)_Copy of GHP - Argus Assumptions" xfId="1217"/>
    <cellStyle name="g_rate_Proj10_LP Chart_THEsumPage (2)_Correspondence" xfId="1218"/>
    <cellStyle name="g_rate_Proj10_LP Chart_THEsumPage (2)_DD - Reporting - 10.11.2007 - 2007 ar" xfId="1219"/>
    <cellStyle name="g_rate_Proj10_Merg Cons" xfId="1220"/>
    <cellStyle name="g_rate_Proj10_Merg Cons_CompSheet" xfId="1221"/>
    <cellStyle name="g_rate_Proj10_Merg Cons_CompSheet_Copy of GHP - Argus Assumptions" xfId="1222"/>
    <cellStyle name="g_rate_Proj10_Merg Cons_CompSheet_Correspondence" xfId="1223"/>
    <cellStyle name="g_rate_Proj10_Merg Cons_CompSheet_Database - Service Contracts &amp; Lease Review" xfId="1224"/>
    <cellStyle name="g_rate_Proj10_Merg Cons_CompSheet_DD - Reporting - 10.11.2007 - 2007 ar" xfId="1225"/>
    <cellStyle name="g_rate_Proj10_Merg Cons_CompSheet_Prop Data" xfId="1226"/>
    <cellStyle name="g_rate_Proj10_Merg Cons_Copy of GHP - Argus Assumptions" xfId="1227"/>
    <cellStyle name="g_rate_Proj10_Merg Cons_Correspondence" xfId="1228"/>
    <cellStyle name="g_rate_Proj10_Merg Cons_Database - Service Contracts &amp; Lease Review" xfId="1229"/>
    <cellStyle name="g_rate_Proj10_Merg Cons_DD - Reporting - 10.11.2007 - 2007 ar" xfId="1230"/>
    <cellStyle name="g_rate_Proj10_Merg Cons_Prop Data" xfId="1231"/>
    <cellStyle name="g_rate_Proj10_Merg Cons_THEsumPage (2)" xfId="1232"/>
    <cellStyle name="g_rate_Proj10_Merg Cons_THEsumPage (2)_Copy of GHP - Argus Assumptions" xfId="1233"/>
    <cellStyle name="g_rate_Proj10_Merg Cons_THEsumPage (2)_Correspondence" xfId="1234"/>
    <cellStyle name="g_rate_Proj10_Merg Cons_THEsumPage (2)_Database - Service Contracts &amp; Lease Review" xfId="1235"/>
    <cellStyle name="g_rate_Proj10_Merg Cons_THEsumPage (2)_DD - Reporting - 10.11.2007 - 2007 ar" xfId="1236"/>
    <cellStyle name="g_rate_Proj10_Merg Cons_THEsumPage (2)_Prop Data" xfId="1237"/>
    <cellStyle name="g_rate_Proj10_PowerValuation.xls Chart 21" xfId="1238"/>
    <cellStyle name="g_rate_Proj10_PowerValuation.xls Chart 21_Copy of GHP - Argus Assumptions" xfId="1239"/>
    <cellStyle name="g_rate_Proj10_PowerValuation.xls Chart 21_Correspondence" xfId="1240"/>
    <cellStyle name="g_rate_Proj10_PowerValuation.xls Chart 21_DD - Reporting - 10.11.2007 - 2007 ar" xfId="1241"/>
    <cellStyle name="g_rate_Proj10_PowerValuation.xls Chart 28" xfId="1242"/>
    <cellStyle name="g_rate_Proj10_PowerValuation.xls Chart 28_Copy of GHP - Argus Assumptions" xfId="1243"/>
    <cellStyle name="g_rate_Proj10_PowerValuation.xls Chart 28_Correspondence" xfId="1244"/>
    <cellStyle name="g_rate_Proj10_PowerValuation.xls Chart 28_DD - Reporting - 10.11.2007 - 2007 ar" xfId="1245"/>
    <cellStyle name="g_rate_Proj10_Sensitivity" xfId="1246"/>
    <cellStyle name="g_rate_Proj10_Sensitivity_CompSheet" xfId="1247"/>
    <cellStyle name="g_rate_Proj10_Sensitivity_CompSheet_Copy of GHP - Argus Assumptions" xfId="1248"/>
    <cellStyle name="g_rate_Proj10_Sensitivity_CompSheet_Correspondence" xfId="1249"/>
    <cellStyle name="g_rate_Proj10_Sensitivity_CompSheet_Database - Service Contracts &amp; Lease Review" xfId="1250"/>
    <cellStyle name="g_rate_Proj10_Sensitivity_CompSheet_DD - Reporting - 10.11.2007 - 2007 ar" xfId="1251"/>
    <cellStyle name="g_rate_Proj10_Sensitivity_CompSheet_Prop Data" xfId="1252"/>
    <cellStyle name="g_rate_Proj10_Sensitivity_Copy of GHP - Argus Assumptions" xfId="1253"/>
    <cellStyle name="g_rate_Proj10_Sensitivity_Correspondence" xfId="1254"/>
    <cellStyle name="g_rate_Proj10_Sensitivity_Database - Service Contracts &amp; Lease Review" xfId="1255"/>
    <cellStyle name="g_rate_Proj10_Sensitivity_DD - Reporting - 10.11.2007 - 2007 ar" xfId="1256"/>
    <cellStyle name="g_rate_Proj10_Sensitivity_Prop Data" xfId="1257"/>
    <cellStyle name="g_rate_Proj10_Sensitivity_THEsumPage (2)" xfId="1258"/>
    <cellStyle name="g_rate_Proj10_Sensitivity_THEsumPage (2)_Copy of GHP - Argus Assumptions" xfId="1259"/>
    <cellStyle name="g_rate_Proj10_Sensitivity_THEsumPage (2)_Correspondence" xfId="1260"/>
    <cellStyle name="g_rate_Proj10_Sensitivity_THEsumPage (2)_Database - Service Contracts &amp; Lease Review" xfId="1261"/>
    <cellStyle name="g_rate_Proj10_Sensitivity_THEsumPage (2)_DD - Reporting - 10.11.2007 - 2007 ar" xfId="1262"/>
    <cellStyle name="g_rate_Proj10_Sensitivity_THEsumPage (2)_Prop Data" xfId="1263"/>
    <cellStyle name="g_rate_Proj10_show-hold" xfId="1264"/>
    <cellStyle name="g_rate_Proj10_show-hold_Copy of GHP - Argus Assumptions" xfId="1265"/>
    <cellStyle name="g_rate_Proj10_show-hold_Correspondence" xfId="1266"/>
    <cellStyle name="g_rate_Proj10_show-hold_Database - Service Contracts &amp; Lease Review" xfId="1267"/>
    <cellStyle name="g_rate_Proj10_show-hold_DD - Reporting - 10.11.2007 - 2007 ar" xfId="1268"/>
    <cellStyle name="g_rate_Proj10_show-hold_Graphic Depiction - NO DEV" xfId="1269"/>
    <cellStyle name="g_rate_Proj10_show-hold_Graphic Depiction - NO DEV_Copy of GHP - Argus Assumptions" xfId="1270"/>
    <cellStyle name="g_rate_Proj10_show-hold_Graphic Depiction - NO DEV_Correspondence" xfId="1271"/>
    <cellStyle name="g_rate_Proj10_show-hold_Graphic Depiction - NO DEV_Database - Service Contracts &amp; Lease Review" xfId="1272"/>
    <cellStyle name="g_rate_Proj10_show-hold_Graphic Depiction - NO DEV_DD - Reporting - 10.11.2007 - 2007 ar" xfId="1273"/>
    <cellStyle name="g_rate_Proj10_show-hold_Graphic Depiction - NO DEV_Prop Data" xfId="1274"/>
    <cellStyle name="g_rate_Proj10_show-hold_Prop Data" xfId="1275"/>
    <cellStyle name="g_rate_Proj10_show-hold_THEsumPage (2)" xfId="1276"/>
    <cellStyle name="g_rate_Proj10_show-hold_THEsumPage (2)_Copy of GHP - Argus Assumptions" xfId="1277"/>
    <cellStyle name="g_rate_Proj10_show-hold_THEsumPage (2)_Correspondence" xfId="1278"/>
    <cellStyle name="g_rate_Proj10_show-hold_THEsumPage (2)_Database - Service Contracts &amp; Lease Review" xfId="1279"/>
    <cellStyle name="g_rate_Proj10_show-hold_THEsumPage (2)_DD - Reporting - 10.11.2007 - 2007 ar" xfId="1280"/>
    <cellStyle name="g_rate_Proj10_show-hold_THEsumPage (2)_Prop Data" xfId="1281"/>
    <cellStyle name="g_rate_Proj10_THEsumPage (2)" xfId="1282"/>
    <cellStyle name="g_rate_Proj10_THEsumPage (2)_Copy of GHP - Argus Assumptions" xfId="1283"/>
    <cellStyle name="g_rate_Proj10_THEsumPage (2)_Correspondence" xfId="1284"/>
    <cellStyle name="g_rate_Proj10_THEsumPage (2)_DD - Reporting - 10.11.2007 - 2007 ar" xfId="1285"/>
    <cellStyle name="g_rate_Proj10_Valuation summaries" xfId="1286"/>
    <cellStyle name="g_rate_Proj10_Valuation summaries_Copy of GHP - Argus Assumptions" xfId="1287"/>
    <cellStyle name="g_rate_Proj10_Valuation summaries_Correspondence" xfId="1288"/>
    <cellStyle name="g_rate_Proj10_Valuation summaries_DD - Reporting - 10.11.2007 - 2007 ar" xfId="1289"/>
    <cellStyle name="g_rate_Proj10_WACC-CableCar" xfId="1290"/>
    <cellStyle name="g_rate_Proj10_WACC-CableCar_Copy of GHP - Argus Assumptions" xfId="1291"/>
    <cellStyle name="g_rate_Proj10_WACC-CableCar_Correspondence" xfId="1292"/>
    <cellStyle name="g_rate_Proj10_WACC-CableCar_DD - Reporting - 10.11.2007 - 2007 ar" xfId="1293"/>
    <cellStyle name="g_rate_Proj10_WACC-CableCar_THEsumPage (2)" xfId="1294"/>
    <cellStyle name="g_rate_Proj10_WACC-CableCar_THEsumPage (2)_Copy of GHP - Argus Assumptions" xfId="1295"/>
    <cellStyle name="g_rate_Proj10_WACC-CableCar_THEsumPage (2)_Correspondence" xfId="1296"/>
    <cellStyle name="g_rate_Proj10_WACC-CableCar_THEsumPage (2)_DD - Reporting - 10.11.2007 - 2007 ar" xfId="1297"/>
    <cellStyle name="g_rate_Proj10_WACC-RAD (2)" xfId="1298"/>
    <cellStyle name="g_rate_Proj10_WACC-RAD (2)_Copy of GHP - Argus Assumptions" xfId="1299"/>
    <cellStyle name="g_rate_Proj10_WACC-RAD (2)_Correspondence" xfId="1300"/>
    <cellStyle name="g_rate_Proj10_WACC-RAD (2)_DD - Reporting - 10.11.2007 - 2007 ar" xfId="1301"/>
    <cellStyle name="g_rate_Proj10_WACC-RAD (2)_THEsumPage (2)" xfId="1302"/>
    <cellStyle name="g_rate_Proj10_WACC-RAD (2)_THEsumPage (2)_Copy of GHP - Argus Assumptions" xfId="1303"/>
    <cellStyle name="g_rate_Proj10_WACC-RAD (2)_THEsumPage (2)_Correspondence" xfId="1304"/>
    <cellStyle name="g_rate_Proj10_WACC-RAD (2)_THEsumPage (2)_DD - Reporting - 10.11.2007 - 2007 ar" xfId="1305"/>
    <cellStyle name="g_rate_Sensitivity" xfId="1306"/>
    <cellStyle name="g_rate_Sensitivity_CompSheet" xfId="1307"/>
    <cellStyle name="g_rate_Sensitivity_CompSheet_Copy of GHP - Argus Assumptions" xfId="1308"/>
    <cellStyle name="g_rate_Sensitivity_CompSheet_Correspondence" xfId="1309"/>
    <cellStyle name="g_rate_Sensitivity_CompSheet_Database - Service Contracts &amp; Lease Review" xfId="1310"/>
    <cellStyle name="g_rate_Sensitivity_CompSheet_DD - Reporting - 10.11.2007 - 2007 ar" xfId="1311"/>
    <cellStyle name="g_rate_Sensitivity_CompSheet_Prop Data" xfId="1312"/>
    <cellStyle name="g_rate_Sensitivity_Copy of GHP - Argus Assumptions" xfId="1313"/>
    <cellStyle name="g_rate_Sensitivity_Correspondence" xfId="1314"/>
    <cellStyle name="g_rate_Sensitivity_Database - Service Contracts &amp; Lease Review" xfId="1315"/>
    <cellStyle name="g_rate_Sensitivity_DD - Reporting - 10.11.2007 - 2007 ar" xfId="1316"/>
    <cellStyle name="g_rate_Sensitivity_Prop Data" xfId="1317"/>
    <cellStyle name="g_rate_Sensitivity_THEsumPage (2)" xfId="1318"/>
    <cellStyle name="g_rate_Sensitivity_THEsumPage (2)_Copy of GHP - Argus Assumptions" xfId="1319"/>
    <cellStyle name="g_rate_Sensitivity_THEsumPage (2)_Correspondence" xfId="1320"/>
    <cellStyle name="g_rate_Sensitivity_THEsumPage (2)_Database - Service Contracts &amp; Lease Review" xfId="1321"/>
    <cellStyle name="g_rate_Sensitivity_THEsumPage (2)_DD - Reporting - 10.11.2007 - 2007 ar" xfId="1322"/>
    <cellStyle name="g_rate_Sensitivity_THEsumPage (2)_Prop Data" xfId="1323"/>
    <cellStyle name="g_rate_show-hold" xfId="1324"/>
    <cellStyle name="g_rate_show-hold_CompSheet" xfId="1325"/>
    <cellStyle name="g_rate_show-hold_CompSheet_Copy of GHP - Argus Assumptions" xfId="1326"/>
    <cellStyle name="g_rate_show-hold_CompSheet_Correspondence" xfId="1327"/>
    <cellStyle name="g_rate_show-hold_CompSheet_Database - Service Contracts &amp; Lease Review" xfId="1328"/>
    <cellStyle name="g_rate_show-hold_CompSheet_DD - Reporting - 10.11.2007 - 2007 ar" xfId="1329"/>
    <cellStyle name="g_rate_show-hold_CompSheet_Prop Data" xfId="1330"/>
    <cellStyle name="g_rate_show-hold_Copy of GHP - Argus Assumptions" xfId="1331"/>
    <cellStyle name="g_rate_show-hold_Correspondence" xfId="1332"/>
    <cellStyle name="g_rate_show-hold_Database - Service Contracts &amp; Lease Review" xfId="1333"/>
    <cellStyle name="g_rate_show-hold_DD - Reporting - 10.11.2007 - 2007 ar" xfId="1334"/>
    <cellStyle name="g_rate_show-hold_Prop Data" xfId="1335"/>
    <cellStyle name="g_rate_show-hold_THEsumPage (2)" xfId="1336"/>
    <cellStyle name="g_rate_show-hold_THEsumPage (2)_Copy of GHP - Argus Assumptions" xfId="1337"/>
    <cellStyle name="g_rate_show-hold_THEsumPage (2)_Correspondence" xfId="1338"/>
    <cellStyle name="g_rate_show-hold_THEsumPage (2)_Database - Service Contracts &amp; Lease Review" xfId="1339"/>
    <cellStyle name="g_rate_show-hold_THEsumPage (2)_DD - Reporting - 10.11.2007 - 2007 ar" xfId="1340"/>
    <cellStyle name="g_rate_show-hold_THEsumPage (2)_Prop Data" xfId="1341"/>
    <cellStyle name="g_rate_THEsumPage (2)" xfId="1342"/>
    <cellStyle name="g_rate_THEsumPage (2)_Copy of GHP - Argus Assumptions" xfId="1343"/>
    <cellStyle name="g_rate_THEsumPage (2)_Correspondence" xfId="1344"/>
    <cellStyle name="g_rate_THEsumPage (2)_DD - Reporting - 10.11.2007 - 2007 ar" xfId="1345"/>
    <cellStyle name="g_rate_Valuation summaries" xfId="1346"/>
    <cellStyle name="g_rate_Valuation summaries_Copy of GHP - Argus Assumptions" xfId="1347"/>
    <cellStyle name="g_rate_Valuation summaries_Correspondence" xfId="1348"/>
    <cellStyle name="g_rate_Valuation summaries_DD - Reporting - 10.11.2007 - 2007 ar" xfId="1349"/>
    <cellStyle name="g_rate_WACC-CableCar" xfId="1350"/>
    <cellStyle name="g_rate_WACC-CableCar_Copy of GHP - Argus Assumptions" xfId="1351"/>
    <cellStyle name="g_rate_WACC-CableCar_Correspondence" xfId="1352"/>
    <cellStyle name="g_rate_WACC-CableCar_DD - Reporting - 10.11.2007 - 2007 ar" xfId="1353"/>
    <cellStyle name="g_rate_WACC-CableCar_THEsumPage (2)" xfId="1354"/>
    <cellStyle name="g_rate_WACC-CableCar_THEsumPage (2)_Copy of GHP - Argus Assumptions" xfId="1355"/>
    <cellStyle name="g_rate_WACC-CableCar_THEsumPage (2)_Correspondence" xfId="1356"/>
    <cellStyle name="g_rate_WACC-CableCar_THEsumPage (2)_DD - Reporting - 10.11.2007 - 2007 ar" xfId="1357"/>
    <cellStyle name="g_rate_WACC-RAD (2)" xfId="1358"/>
    <cellStyle name="g_rate_WACC-RAD (2)_Copy of GHP - Argus Assumptions" xfId="1359"/>
    <cellStyle name="g_rate_WACC-RAD (2)_Correspondence" xfId="1360"/>
    <cellStyle name="g_rate_WACC-RAD (2)_DD - Reporting - 10.11.2007 - 2007 ar" xfId="1361"/>
    <cellStyle name="g_rate_WACC-RAD (2)_THEsumPage (2)" xfId="1362"/>
    <cellStyle name="g_rate_WACC-RAD (2)_THEsumPage (2)_Copy of GHP - Argus Assumptions" xfId="1363"/>
    <cellStyle name="g_rate_WACC-RAD (2)_THEsumPage (2)_Correspondence" xfId="1364"/>
    <cellStyle name="g_rate_WACC-RAD (2)_THEsumPage (2)_DD - Reporting - 10.11.2007 - 2007 ar" xfId="1365"/>
    <cellStyle name="general" xfId="1366"/>
    <cellStyle name="Good" xfId="1367"/>
    <cellStyle name="GrandTotal" xfId="1368"/>
    <cellStyle name="Grey" xfId="1369"/>
    <cellStyle name="hard" xfId="1370"/>
    <cellStyle name="Hard code" xfId="1371"/>
    <cellStyle name="Hard code %" xfId="1372"/>
    <cellStyle name="Hard code_Birdcage DCF new" xfId="1373"/>
    <cellStyle name="hard no." xfId="1374"/>
    <cellStyle name="Hard Percent" xfId="1375"/>
    <cellStyle name="hard_Convert &amp; Bond Make Whole" xfId="1376"/>
    <cellStyle name="Head" xfId="1377"/>
    <cellStyle name="Head0" xfId="1378"/>
    <cellStyle name="Head1" xfId="1379"/>
    <cellStyle name="Head2" xfId="1380"/>
    <cellStyle name="Head3" xfId="1381"/>
    <cellStyle name="Head4" xfId="1382"/>
    <cellStyle name="Head5" xfId="1383"/>
    <cellStyle name="Head6" xfId="1384"/>
    <cellStyle name="Head7" xfId="1385"/>
    <cellStyle name="Head8" xfId="1386"/>
    <cellStyle name="Head9" xfId="1387"/>
    <cellStyle name="Header" xfId="1388"/>
    <cellStyle name="Header Draft Stamp" xfId="1389"/>
    <cellStyle name="Header line" xfId="1390"/>
    <cellStyle name="Header_Convert &amp; Bond Make Whole" xfId="1391"/>
    <cellStyle name="Header1" xfId="1392"/>
    <cellStyle name="Header2" xfId="1393"/>
    <cellStyle name="headers" xfId="1394"/>
    <cellStyle name="Heading" xfId="1395"/>
    <cellStyle name="Heading 1" xfId="1396"/>
    <cellStyle name="Heading 1 Above" xfId="1397"/>
    <cellStyle name="Heading 1+" xfId="1398"/>
    <cellStyle name="Heading 2" xfId="1399"/>
    <cellStyle name="Heading 2 Below" xfId="1400"/>
    <cellStyle name="Heading 2+" xfId="1401"/>
    <cellStyle name="Heading 3" xfId="1402"/>
    <cellStyle name="Heading 3+" xfId="1403"/>
    <cellStyle name="Heading 4" xfId="1404"/>
    <cellStyle name="Heading1" xfId="1405"/>
    <cellStyle name="Heading2" xfId="1406"/>
    <cellStyle name="HeadlineStyle" xfId="1407"/>
    <cellStyle name="HeadlineStyleJustified" xfId="1408"/>
    <cellStyle name="HeadShade" xfId="1409"/>
    <cellStyle name="helv narrow 8" xfId="1410"/>
    <cellStyle name="historical #" xfId="1411"/>
    <cellStyle name="historical %" xfId="1412"/>
    <cellStyle name="Hyperlink" xfId="1413"/>
    <cellStyle name="I" xfId="1414"/>
    <cellStyle name="I &amp; E" xfId="1415"/>
    <cellStyle name="IBESInput" xfId="1416"/>
    <cellStyle name="ic1" xfId="1417"/>
    <cellStyle name="IndentItalics" xfId="1418"/>
    <cellStyle name="Inflation" xfId="1419"/>
    <cellStyle name="inplacea" xfId="1420"/>
    <cellStyle name="inplaceb&amp;c" xfId="1421"/>
    <cellStyle name="Input" xfId="1422"/>
    <cellStyle name="Input [yellow]" xfId="1423"/>
    <cellStyle name="Input Currency" xfId="1424"/>
    <cellStyle name="Input Currency 2" xfId="1425"/>
    <cellStyle name="Input Currency_DCF template" xfId="1426"/>
    <cellStyle name="Input Date" xfId="1427"/>
    <cellStyle name="Input Fixed [0]" xfId="1428"/>
    <cellStyle name="Input Multiple" xfId="1429"/>
    <cellStyle name="Input Normal" xfId="1430"/>
    <cellStyle name="Input Percent" xfId="1431"/>
    <cellStyle name="Input Percent [2]" xfId="1432"/>
    <cellStyle name="Input Percent_DCF template" xfId="1433"/>
    <cellStyle name="Input Titles" xfId="1434"/>
    <cellStyle name="InputBlueFont" xfId="1435"/>
    <cellStyle name="InputPop" xfId="1436"/>
    <cellStyle name="Integer" xfId="1437"/>
    <cellStyle name="Item" xfId="1438"/>
    <cellStyle name="Item Descriptions" xfId="1439"/>
    <cellStyle name="Item Descriptions - Bold" xfId="1440"/>
    <cellStyle name="Item Descriptions_6079BX" xfId="1441"/>
    <cellStyle name="Item_Project Extension_Prelim NAVv5.4" xfId="1442"/>
    <cellStyle name="ItemTypeClass" xfId="1443"/>
    <cellStyle name="k" xfId="1444"/>
    <cellStyle name="Labels - Style3" xfId="1445"/>
    <cellStyle name="Light Shade" xfId="1446"/>
    <cellStyle name="Line" xfId="1447"/>
    <cellStyle name="Linked Cell" xfId="1448"/>
    <cellStyle name="Lshade" xfId="1449"/>
    <cellStyle name="M" xfId="1450"/>
    <cellStyle name="m$" xfId="1451"/>
    <cellStyle name="m/d/yy" xfId="1452"/>
    <cellStyle name="m_AVP" xfId="1453"/>
    <cellStyle name="m_AVP_Copy of GHP - Argus Assumptions" xfId="1454"/>
    <cellStyle name="m_AVP_Correspondence" xfId="1455"/>
    <cellStyle name="m_AVP_Database - Service Contracts &amp; Lease Review" xfId="1456"/>
    <cellStyle name="m_AVP_DD - Reporting - 10.11.2007 - 2007 ar" xfId="1457"/>
    <cellStyle name="m_AVP_Prop Data" xfId="1458"/>
    <cellStyle name="m_crr.dcf2" xfId="1459"/>
    <cellStyle name="m_crr.dcf2_CBM Valuation Analysis v.9" xfId="1460"/>
    <cellStyle name="m_crr.dcf2_CBM Valuation Analysis v.9_Copy of GHP - Argus Assumptions" xfId="1461"/>
    <cellStyle name="m_crr.dcf2_CBM Valuation Analysis v.9_Correspondence" xfId="1462"/>
    <cellStyle name="m_crr.dcf2_CBM Valuation Analysis v.9_Database - Service Contracts &amp; Lease Review" xfId="1463"/>
    <cellStyle name="m_crr.dcf2_CBM Valuation Analysis v.9_DD - Reporting - 10.11.2007 - 2007 ar" xfId="1464"/>
    <cellStyle name="m_crr.dcf2_CBM Valuation Analysis v.9_Prop Data" xfId="1465"/>
    <cellStyle name="m_Disc Analysis" xfId="1466"/>
    <cellStyle name="m_Disc Analysis_Copy of GHP - Argus Assumptions" xfId="1467"/>
    <cellStyle name="m_Disc Analysis_Correspondence" xfId="1468"/>
    <cellStyle name="m_Disc Analysis_Database - Service Contracts &amp; Lease Review" xfId="1469"/>
    <cellStyle name="m_Disc Analysis_DD - Reporting - 10.11.2007 - 2007 ar" xfId="1470"/>
    <cellStyle name="m_Disc Analysis_Prop Data" xfId="1471"/>
    <cellStyle name="m_LP Chart" xfId="1472"/>
    <cellStyle name="m_LP Chart_CBM Valuation Analysis v.9" xfId="1473"/>
    <cellStyle name="m_LP Chart_CBM Valuation Analysis v.9_Copy of GHP - Argus Assumptions" xfId="1474"/>
    <cellStyle name="m_LP Chart_CBM Valuation Analysis v.9_Correspondence" xfId="1475"/>
    <cellStyle name="m_LP Chart_CBM Valuation Analysis v.9_Database - Service Contracts &amp; Lease Review" xfId="1476"/>
    <cellStyle name="m_LP Chart_CBM Valuation Analysis v.9_DD - Reporting - 10.11.2007 - 2007 ar" xfId="1477"/>
    <cellStyle name="m_LP Chart_CBM Valuation Analysis v.9_Prop Data" xfId="1478"/>
    <cellStyle name="m_Merg Cons" xfId="1479"/>
    <cellStyle name="m_Merg Cons_Copy of GHP - Argus Assumptions" xfId="1480"/>
    <cellStyle name="m_Merg Cons_Correspondence" xfId="1481"/>
    <cellStyle name="m_Merg Cons_Database - Service Contracts &amp; Lease Review" xfId="1482"/>
    <cellStyle name="m_Merg Cons_DD - Reporting - 10.11.2007 - 2007 ar" xfId="1483"/>
    <cellStyle name="m_Merg Cons_Prop Data" xfId="1484"/>
    <cellStyle name="M_MI Properties BSs (For BofA) (2)" xfId="1485"/>
    <cellStyle name="m_NAV v2" xfId="1486"/>
    <cellStyle name="m_Proj10" xfId="1487"/>
    <cellStyle name="m_Proj10_AVP" xfId="1488"/>
    <cellStyle name="m_Proj10_AVP_Copy of GHP - Argus Assumptions" xfId="1489"/>
    <cellStyle name="m_Proj10_AVP_Correspondence" xfId="1490"/>
    <cellStyle name="m_Proj10_AVP_Database - Service Contracts &amp; Lease Review" xfId="1491"/>
    <cellStyle name="m_Proj10_AVP_DD - Reporting - 10.11.2007 - 2007 ar" xfId="1492"/>
    <cellStyle name="m_Proj10_AVP_Prop Data" xfId="1493"/>
    <cellStyle name="m_Proj10_CBM Valuation Analysis v.9" xfId="1494"/>
    <cellStyle name="m_Proj10_CBM Valuation Analysis v.9_Copy of GHP - Argus Assumptions" xfId="1495"/>
    <cellStyle name="m_Proj10_CBM Valuation Analysis v.9_Correspondence" xfId="1496"/>
    <cellStyle name="m_Proj10_CBM Valuation Analysis v.9_Database - Service Contracts &amp; Lease Review" xfId="1497"/>
    <cellStyle name="m_Proj10_CBM Valuation Analysis v.9_DD - Reporting - 10.11.2007 - 2007 ar" xfId="1498"/>
    <cellStyle name="m_Proj10_CBM Valuation Analysis v.9_Prop Data" xfId="1499"/>
    <cellStyle name="m_Proj10_Disc Analysis" xfId="1500"/>
    <cellStyle name="m_Proj10_Disc Analysis_Copy of GHP - Argus Assumptions" xfId="1501"/>
    <cellStyle name="m_Proj10_Disc Analysis_Correspondence" xfId="1502"/>
    <cellStyle name="m_Proj10_Disc Analysis_Database - Service Contracts &amp; Lease Review" xfId="1503"/>
    <cellStyle name="m_Proj10_Disc Analysis_DD - Reporting - 10.11.2007 - 2007 ar" xfId="1504"/>
    <cellStyle name="m_Proj10_Disc Analysis_Prop Data" xfId="1505"/>
    <cellStyle name="m_Proj10_LP Chart" xfId="1506"/>
    <cellStyle name="m_Proj10_LP Chart_CBM Valuation Analysis v.9" xfId="1507"/>
    <cellStyle name="m_Proj10_LP Chart_CBM Valuation Analysis v.9_Copy of GHP - Argus Assumptions" xfId="1508"/>
    <cellStyle name="m_Proj10_LP Chart_CBM Valuation Analysis v.9_Correspondence" xfId="1509"/>
    <cellStyle name="m_Proj10_LP Chart_CBM Valuation Analysis v.9_Database - Service Contracts &amp; Lease Review" xfId="1510"/>
    <cellStyle name="m_Proj10_LP Chart_CBM Valuation Analysis v.9_DD - Reporting - 10.11.2007 - 2007 ar" xfId="1511"/>
    <cellStyle name="m_Proj10_LP Chart_CBM Valuation Analysis v.9_Prop Data" xfId="1512"/>
    <cellStyle name="m_Proj10_Merg Cons" xfId="1513"/>
    <cellStyle name="m_Proj10_Merg Cons_Copy of GHP - Argus Assumptions" xfId="1514"/>
    <cellStyle name="m_Proj10_Merg Cons_Correspondence" xfId="1515"/>
    <cellStyle name="m_Proj10_Merg Cons_Database - Service Contracts &amp; Lease Review" xfId="1516"/>
    <cellStyle name="m_Proj10_Merg Cons_DD - Reporting - 10.11.2007 - 2007 ar" xfId="1517"/>
    <cellStyle name="m_Proj10_Merg Cons_Prop Data" xfId="1518"/>
    <cellStyle name="m_Proj10_Sensitivity" xfId="1519"/>
    <cellStyle name="m_Proj10_Sensitivity_Copy of GHP - Argus Assumptions" xfId="1520"/>
    <cellStyle name="m_Proj10_Sensitivity_Correspondence" xfId="1521"/>
    <cellStyle name="m_Proj10_Sensitivity_Database - Service Contracts &amp; Lease Review" xfId="1522"/>
    <cellStyle name="m_Proj10_Sensitivity_DD - Reporting - 10.11.2007 - 2007 ar" xfId="1523"/>
    <cellStyle name="m_Proj10_Sensitivity_Prop Data" xfId="1524"/>
    <cellStyle name="m_Proj10_show-hold" xfId="1525"/>
    <cellStyle name="m_Proj10_show-hold_Copy of GHP - Argus Assumptions" xfId="1526"/>
    <cellStyle name="m_Proj10_show-hold_Correspondence" xfId="1527"/>
    <cellStyle name="m_Proj10_show-hold_Database - Service Contracts &amp; Lease Review" xfId="1528"/>
    <cellStyle name="m_Proj10_show-hold_DD - Reporting - 10.11.2007 - 2007 ar" xfId="1529"/>
    <cellStyle name="m_Proj10_show-hold_Prop Data" xfId="1530"/>
    <cellStyle name="m_Proj10_WACC-CableCar" xfId="1531"/>
    <cellStyle name="m_Proj10_WACC-RAD (2)" xfId="1532"/>
    <cellStyle name="m_Proj10_WACC-RAD (2)_CBM Valuation Analysis v.9" xfId="1533"/>
    <cellStyle name="m_Proj10_WACC-RAD (2)_CBM Valuation Analysis v.9_Copy of GHP - Argus Assumptions" xfId="1534"/>
    <cellStyle name="m_Proj10_WACC-RAD (2)_CBM Valuation Analysis v.9_Correspondence" xfId="1535"/>
    <cellStyle name="m_Proj10_WACC-RAD (2)_CBM Valuation Analysis v.9_Database - Service Contracts &amp; Lease Review" xfId="1536"/>
    <cellStyle name="m_Proj10_WACC-RAD (2)_CBM Valuation Analysis v.9_DD - Reporting - 10.11.2007 - 2007 ar" xfId="1537"/>
    <cellStyle name="m_Proj10_WACC-RAD (2)_CBM Valuation Analysis v.9_Prop Data" xfId="1538"/>
    <cellStyle name="m_Sensitivity" xfId="1539"/>
    <cellStyle name="m_Sensitivity_Copy of GHP - Argus Assumptions" xfId="1540"/>
    <cellStyle name="m_Sensitivity_Correspondence" xfId="1541"/>
    <cellStyle name="m_Sensitivity_Database - Service Contracts &amp; Lease Review" xfId="1542"/>
    <cellStyle name="m_Sensitivity_DD - Reporting - 10.11.2007 - 2007 ar" xfId="1543"/>
    <cellStyle name="m_Sensitivity_Prop Data" xfId="1544"/>
    <cellStyle name="m_show-hold" xfId="1545"/>
    <cellStyle name="m_show-hold_Copy of GHP - Argus Assumptions" xfId="1546"/>
    <cellStyle name="m_show-hold_Correspondence" xfId="1547"/>
    <cellStyle name="m_show-hold_Database - Service Contracts &amp; Lease Review" xfId="1548"/>
    <cellStyle name="m_show-hold_DD - Reporting - 10.11.2007 - 2007 ar" xfId="1549"/>
    <cellStyle name="m_show-hold_Prop Data" xfId="1550"/>
    <cellStyle name="m_WACC-CableCar" xfId="1551"/>
    <cellStyle name="m_WACC-RAD (2)" xfId="1552"/>
    <cellStyle name="m_WACC-RAD (2)_CBM Valuation Analysis v.9" xfId="1553"/>
    <cellStyle name="m_WACC-RAD (2)_CBM Valuation Analysis v.9_Copy of GHP - Argus Assumptions" xfId="1554"/>
    <cellStyle name="m_WACC-RAD (2)_CBM Valuation Analysis v.9_Correspondence" xfId="1555"/>
    <cellStyle name="m_WACC-RAD (2)_CBM Valuation Analysis v.9_Database - Service Contracts &amp; Lease Review" xfId="1556"/>
    <cellStyle name="m_WACC-RAD (2)_CBM Valuation Analysis v.9_DD - Reporting - 10.11.2007 - 2007 ar" xfId="1557"/>
    <cellStyle name="m_WACC-RAD (2)_CBM Valuation Analysis v.9_Prop Data" xfId="1558"/>
    <cellStyle name="m1" xfId="1559"/>
    <cellStyle name="m2" xfId="1560"/>
    <cellStyle name="Margins" xfId="1561"/>
    <cellStyle name="memo" xfId="1562"/>
    <cellStyle name="memo1" xfId="1563"/>
    <cellStyle name="Millares [0]_2AV_M_M " xfId="1564"/>
    <cellStyle name="Millares_2AV_M_M " xfId="1565"/>
    <cellStyle name="Milliers [0]_AR1194" xfId="1566"/>
    <cellStyle name="Milliers_AR1194" xfId="1567"/>
    <cellStyle name="millions" xfId="1568"/>
    <cellStyle name="MLPercent0" xfId="1569"/>
    <cellStyle name="mm" xfId="1570"/>
    <cellStyle name="mm$" xfId="1571"/>
    <cellStyle name="mm_AVP" xfId="1572"/>
    <cellStyle name="Moneda [0]_2AV_M_M " xfId="1573"/>
    <cellStyle name="Moneda_2AV_M_M " xfId="1574"/>
    <cellStyle name="Monétaire [0]_AR1194" xfId="1575"/>
    <cellStyle name="Monétaire_AR1194" xfId="1576"/>
    <cellStyle name="Multiple" xfId="1577"/>
    <cellStyle name="Multiple [0]" xfId="1578"/>
    <cellStyle name="Multiple [1]" xfId="1579"/>
    <cellStyle name="Multiple_AOL" xfId="1580"/>
    <cellStyle name="MultipleBelow" xfId="1581"/>
    <cellStyle name="n," xfId="1582"/>
    <cellStyle name="NA is zero" xfId="1583"/>
    <cellStyle name="negative&#10;386grabber=M" xfId="1584"/>
    <cellStyle name="Neutral" xfId="1585"/>
    <cellStyle name="New" xfId="1586"/>
    <cellStyle name="New Times Roman" xfId="1587"/>
    <cellStyle name="NivelFila_2_ACUMSOLF" xfId="1588"/>
    <cellStyle name="NL Guilder" xfId="1589"/>
    <cellStyle name="no dec" xfId="1590"/>
    <cellStyle name="Nor}al" xfId="1591"/>
    <cellStyle name="Noríal_silicon_object_tcsi" xfId="1592"/>
    <cellStyle name="Normal - Style1" xfId="1593"/>
    <cellStyle name="Normal - Style2" xfId="1594"/>
    <cellStyle name="Normal - Style3" xfId="1595"/>
    <cellStyle name="Normal - Style4" xfId="1596"/>
    <cellStyle name="Normal - Style5" xfId="1597"/>
    <cellStyle name="Normal - Style6" xfId="1598"/>
    <cellStyle name="Normal - Style7" xfId="1599"/>
    <cellStyle name="Normal - Style8" xfId="1600"/>
    <cellStyle name="Normal [0]" xfId="1601"/>
    <cellStyle name="Normal [1]" xfId="1602"/>
    <cellStyle name="Normal [2]" xfId="1603"/>
    <cellStyle name="Normal [3]" xfId="1604"/>
    <cellStyle name="Normal 2" xfId="1605"/>
    <cellStyle name="Normal Bold" xfId="1606"/>
    <cellStyle name="Normal bold1" xfId="1607"/>
    <cellStyle name="Normal- Condensed" xfId="1608"/>
    <cellStyle name="Normal input" xfId="1609"/>
    <cellStyle name="Normal input1" xfId="1610"/>
    <cellStyle name="Normal Pct" xfId="1611"/>
    <cellStyle name="Normal_~0695896" xfId="1612"/>
    <cellStyle name="Normal_Agency B-Buyer Servicing Tapes - C35 NEW" xfId="1613"/>
    <cellStyle name="Normal_Datatape" xfId="1614"/>
    <cellStyle name="Normal0" xfId="1615"/>
    <cellStyle name="Note" xfId="1616"/>
    <cellStyle name="OddBodyShade" xfId="1617"/>
    <cellStyle name="One Available Changes" xfId="1618"/>
    <cellStyle name="Output" xfId="1619"/>
    <cellStyle name="Output Amounts" xfId="1620"/>
    <cellStyle name="Output Column Headings" xfId="1621"/>
    <cellStyle name="Output Line Items" xfId="1622"/>
    <cellStyle name="Output Report Heading" xfId="1623"/>
    <cellStyle name="Output Report Title" xfId="1624"/>
    <cellStyle name="Overscore" xfId="1625"/>
    <cellStyle name="Overunder" xfId="1626"/>
    <cellStyle name="P" xfId="1627"/>
    <cellStyle name="Page Bottom" xfId="1628"/>
    <cellStyle name="Palatino" xfId="1629"/>
    <cellStyle name="pe" xfId="1630"/>
    <cellStyle name="PEG" xfId="1631"/>
    <cellStyle name="Percent" xfId="1632"/>
    <cellStyle name="Percent %" xfId="1633"/>
    <cellStyle name="Percent [2]" xfId="1634"/>
    <cellStyle name="Percent 0.0%" xfId="1635"/>
    <cellStyle name="Percent 0.00%" xfId="1636"/>
    <cellStyle name="Percent 0.000%" xfId="1637"/>
    <cellStyle name="Percent 0.0000%" xfId="1638"/>
    <cellStyle name="Percent 0.00000%" xfId="1639"/>
    <cellStyle name="Percent 0.000000%" xfId="1640"/>
    <cellStyle name="Percent 2" xfId="1641"/>
    <cellStyle name="Percent 3" xfId="1642"/>
    <cellStyle name="Percent1" xfId="1643"/>
    <cellStyle name="Percent2" xfId="1644"/>
    <cellStyle name="Percentage" xfId="1645"/>
    <cellStyle name="price" xfId="1646"/>
    <cellStyle name="Price Change" xfId="1647"/>
    <cellStyle name="price_Correspondence" xfId="1648"/>
    <cellStyle name="PSChar" xfId="1649"/>
    <cellStyle name="PSHeading" xfId="1650"/>
    <cellStyle name="q" xfId="1651"/>
    <cellStyle name="q_AVP" xfId="1652"/>
    <cellStyle name="q_AVP_Copy of GHP - Argus Assumptions" xfId="1653"/>
    <cellStyle name="q_AVP_Correspondence" xfId="1654"/>
    <cellStyle name="q_AVP_Database - Service Contracts &amp; Lease Review" xfId="1655"/>
    <cellStyle name="q_AVP_DD - Reporting - 10.11.2007 - 2007 ar" xfId="1656"/>
    <cellStyle name="q_AVP_Graphic Depiction - NO DEV" xfId="1657"/>
    <cellStyle name="q_AVP_Graphic Depiction - NO DEV_Copy of GHP - Argus Assumptions" xfId="1658"/>
    <cellStyle name="q_AVP_Graphic Depiction - NO DEV_Correspondence" xfId="1659"/>
    <cellStyle name="q_AVP_Graphic Depiction - NO DEV_DD - Reporting - 10.11.2007 - 2007 ar" xfId="1660"/>
    <cellStyle name="q_AVP_Prop Data" xfId="1661"/>
    <cellStyle name="q_AVP_THEsumPage (2)" xfId="1662"/>
    <cellStyle name="q_AVP_THEsumPage (2)_Copy of GHP - Argus Assumptions" xfId="1663"/>
    <cellStyle name="q_AVP_THEsumPage (2)_Correspondence" xfId="1664"/>
    <cellStyle name="q_AVP_THEsumPage (2)_Database - Service Contracts &amp; Lease Review" xfId="1665"/>
    <cellStyle name="q_AVP_THEsumPage (2)_DD - Reporting - 10.11.2007 - 2007 ar" xfId="1666"/>
    <cellStyle name="q_AVP_THEsumPage (2)_Prop Data" xfId="1667"/>
    <cellStyle name="q_AVP_Valuation Summary Graphics" xfId="1668"/>
    <cellStyle name="q_AVP_Valuation Summary Graphics_Copy of GHP - Argus Assumptions" xfId="1669"/>
    <cellStyle name="q_AVP_Valuation Summary Graphics_Correspondence" xfId="1670"/>
    <cellStyle name="q_AVP_Valuation Summary Graphics_DD - Reporting - 10.11.2007 - 2007 ar" xfId="1671"/>
    <cellStyle name="q_CompSheet" xfId="1672"/>
    <cellStyle name="q_CompSheet_Copy of GHP - Argus Assumptions" xfId="1673"/>
    <cellStyle name="q_CompSheet_Correspondence" xfId="1674"/>
    <cellStyle name="q_CompSheet_Database - Service Contracts &amp; Lease Review" xfId="1675"/>
    <cellStyle name="q_CompSheet_DD - Reporting - 10.11.2007 - 2007 ar" xfId="1676"/>
    <cellStyle name="q_CompSheet_Prop Data" xfId="1677"/>
    <cellStyle name="q_crr.dcf2" xfId="1678"/>
    <cellStyle name="q_crr.dcf2_Copy of GHP - Argus Assumptions" xfId="1679"/>
    <cellStyle name="q_crr.dcf2_Correspondence" xfId="1680"/>
    <cellStyle name="q_crr.dcf2_Database - Service Contracts &amp; Lease Review" xfId="1681"/>
    <cellStyle name="q_crr.dcf2_DD - Reporting - 10.11.2007 - 2007 ar" xfId="1682"/>
    <cellStyle name="q_crr.dcf2_Prop Data" xfId="1683"/>
    <cellStyle name="q_Disc Analysis" xfId="1684"/>
    <cellStyle name="q_Disc Analysis_CompSheet" xfId="1685"/>
    <cellStyle name="q_Disc Analysis_CompSheet_Copy of GHP - Argus Assumptions" xfId="1686"/>
    <cellStyle name="q_Disc Analysis_CompSheet_Correspondence" xfId="1687"/>
    <cellStyle name="q_Disc Analysis_CompSheet_Database - Service Contracts &amp; Lease Review" xfId="1688"/>
    <cellStyle name="q_Disc Analysis_CompSheet_DD - Reporting - 10.11.2007 - 2007 ar" xfId="1689"/>
    <cellStyle name="q_Disc Analysis_CompSheet_Prop Data" xfId="1690"/>
    <cellStyle name="q_Disc Analysis_Copy of GHP - Argus Assumptions" xfId="1691"/>
    <cellStyle name="q_Disc Analysis_Correspondence" xfId="1692"/>
    <cellStyle name="q_Disc Analysis_DD - Reporting - 10.11.2007 - 2007 ar" xfId="1693"/>
    <cellStyle name="q_Disc Analysis_Fairness Opinion Valuation 4-23a.xls Chart 1" xfId="1694"/>
    <cellStyle name="q_Disc Analysis_Fairness Opinion Valuation 4-23a.xls Chart 1_Copy of GHP - Argus Assumptions" xfId="1695"/>
    <cellStyle name="q_Disc Analysis_Fairness Opinion Valuation 4-23a.xls Chart 1_Database - Service Contracts &amp; Lease Review" xfId="1696"/>
    <cellStyle name="q_Disc Analysis_Fairness Opinion Valuation 4-23a.xls Chart 1_DD - Reporting - 10.11.2007 - 2007 ar" xfId="1697"/>
    <cellStyle name="q_Disc Analysis_Fairness Opinion Valuation 4-23a.xls Chart 1_Prop Data" xfId="1698"/>
    <cellStyle name="q_Disc Analysis_PowerValuation.xls Chart 21" xfId="1699"/>
    <cellStyle name="q_Disc Analysis_PowerValuation.xls Chart 21_Copy of GHP - Argus Assumptions" xfId="1700"/>
    <cellStyle name="q_Disc Analysis_PowerValuation.xls Chart 21_Database - Service Contracts &amp; Lease Review" xfId="1701"/>
    <cellStyle name="q_Disc Analysis_PowerValuation.xls Chart 21_DD - Reporting - 10.11.2007 - 2007 ar" xfId="1702"/>
    <cellStyle name="q_Disc Analysis_PowerValuation.xls Chart 28" xfId="1703"/>
    <cellStyle name="q_Disc Analysis_PowerValuation.xls Chart 28_Copy of GHP - Argus Assumptions" xfId="1704"/>
    <cellStyle name="q_Disc Analysis_PowerValuation.xls Chart 28_Database - Service Contracts &amp; Lease Review" xfId="1705"/>
    <cellStyle name="q_Disc Analysis_PowerValuation.xls Chart 28_DD - Reporting - 10.11.2007 - 2007 ar" xfId="1706"/>
    <cellStyle name="q_Disc Analysis_THEsumPage (2)" xfId="1707"/>
    <cellStyle name="q_Disc Analysis_THEsumPage (2)_Copy of GHP - Argus Assumptions" xfId="1708"/>
    <cellStyle name="q_Disc Analysis_THEsumPage (2)_Database - Service Contracts &amp; Lease Review" xfId="1709"/>
    <cellStyle name="q_Disc Analysis_THEsumPage (2)_DD - Reporting - 10.11.2007 - 2007 ar" xfId="1710"/>
    <cellStyle name="q_Disc Analysis_Valuation summaries" xfId="1711"/>
    <cellStyle name="q_Disc Analysis_Valuation summaries_Copy of GHP - Argus Assumptions" xfId="1712"/>
    <cellStyle name="q_Disc Analysis_Valuation summaries_Database - Service Contracts &amp; Lease Review" xfId="1713"/>
    <cellStyle name="q_Disc Analysis_Valuation summaries_DD - Reporting - 10.11.2007 - 2007 ar" xfId="1714"/>
    <cellStyle name="q_Fairness Opinion Valuation 4-23a.xls Chart 1" xfId="1715"/>
    <cellStyle name="q_Fairness Opinion Valuation 4-23a.xls Chart 1_Copy of GHP - Argus Assumptions" xfId="1716"/>
    <cellStyle name="q_Fairness Opinion Valuation 4-23a.xls Chart 1_Database - Service Contracts &amp; Lease Review" xfId="1717"/>
    <cellStyle name="q_Fairness Opinion Valuation 4-23a.xls Chart 1_DD - Reporting - 10.11.2007 - 2007 ar" xfId="1718"/>
    <cellStyle name="q_Merg Cons" xfId="1719"/>
    <cellStyle name="q_Merg Cons_CompSheet" xfId="1720"/>
    <cellStyle name="q_Merg Cons_CompSheet_Copy of GHP - Argus Assumptions" xfId="1721"/>
    <cellStyle name="q_Merg Cons_CompSheet_Database - Service Contracts &amp; Lease Review" xfId="1722"/>
    <cellStyle name="q_Merg Cons_CompSheet_DD - Reporting - 10.11.2007 - 2007 ar" xfId="1723"/>
    <cellStyle name="q_Merg Cons_Copy of GHP - Argus Assumptions" xfId="1724"/>
    <cellStyle name="q_Merg Cons_DD - Reporting - 10.11.2007 - 2007 ar" xfId="1725"/>
    <cellStyle name="q_Merg Cons_Fairness Opinion Valuation 4-23a.xls Chart 1" xfId="1726"/>
    <cellStyle name="q_Merg Cons_Fairness Opinion Valuation 4-23a.xls Chart 1_Copy of GHP - Argus Assumptions" xfId="1727"/>
    <cellStyle name="q_Merg Cons_Fairness Opinion Valuation 4-23a.xls Chart 1_Database - Service Contracts &amp; Lease Review" xfId="1728"/>
    <cellStyle name="q_Merg Cons_Fairness Opinion Valuation 4-23a.xls Chart 1_DD - Reporting - 10.11.2007 - 2007 ar" xfId="1729"/>
    <cellStyle name="q_Merg Cons_PowerValuation.xls Chart 21" xfId="1730"/>
    <cellStyle name="q_Merg Cons_PowerValuation.xls Chart 21_Copy of GHP - Argus Assumptions" xfId="1731"/>
    <cellStyle name="q_Merg Cons_PowerValuation.xls Chart 21_Database - Service Contracts &amp; Lease Review" xfId="1732"/>
    <cellStyle name="q_Merg Cons_PowerValuation.xls Chart 21_DD - Reporting - 10.11.2007 - 2007 ar" xfId="1733"/>
    <cellStyle name="q_Merg Cons_PowerValuation.xls Chart 28" xfId="1734"/>
    <cellStyle name="q_Merg Cons_PowerValuation.xls Chart 28_Copy of GHP - Argus Assumptions" xfId="1735"/>
    <cellStyle name="q_Merg Cons_PowerValuation.xls Chart 28_Database - Service Contracts &amp; Lease Review" xfId="1736"/>
    <cellStyle name="q_Merg Cons_PowerValuation.xls Chart 28_DD - Reporting - 10.11.2007 - 2007 ar" xfId="1737"/>
    <cellStyle name="q_Merg Cons_THEsumPage (2)" xfId="1738"/>
    <cellStyle name="q_Merg Cons_THEsumPage (2)_Copy of GHP - Argus Assumptions" xfId="1739"/>
    <cellStyle name="q_Merg Cons_THEsumPage (2)_Database - Service Contracts &amp; Lease Review" xfId="1740"/>
    <cellStyle name="q_Merg Cons_THEsumPage (2)_DD - Reporting - 10.11.2007 - 2007 ar" xfId="1741"/>
    <cellStyle name="q_Merg Cons_Valuation summaries" xfId="1742"/>
    <cellStyle name="q_Merg Cons_Valuation summaries_Copy of GHP - Argus Assumptions" xfId="1743"/>
    <cellStyle name="q_Merg Cons_Valuation summaries_Database - Service Contracts &amp; Lease Review" xfId="1744"/>
    <cellStyle name="q_Merg Cons_Valuation summaries_DD - Reporting - 10.11.2007 - 2007 ar" xfId="1745"/>
    <cellStyle name="q_PowerValuation.xls Chart 21" xfId="1746"/>
    <cellStyle name="q_PowerValuation.xls Chart 21_Copy of GHP - Argus Assumptions" xfId="1747"/>
    <cellStyle name="q_PowerValuation.xls Chart 21_Database - Service Contracts &amp; Lease Review" xfId="1748"/>
    <cellStyle name="q_PowerValuation.xls Chart 21_DD - Reporting - 10.11.2007 - 2007 ar" xfId="1749"/>
    <cellStyle name="q_PowerValuation.xls Chart 28" xfId="1750"/>
    <cellStyle name="q_PowerValuation.xls Chart 28_Copy of GHP - Argus Assumptions" xfId="1751"/>
    <cellStyle name="q_PowerValuation.xls Chart 28_Database - Service Contracts &amp; Lease Review" xfId="1752"/>
    <cellStyle name="q_PowerValuation.xls Chart 28_DD - Reporting - 10.11.2007 - 2007 ar" xfId="1753"/>
    <cellStyle name="q_Proj10" xfId="1754"/>
    <cellStyle name="q_Proj10_AVP" xfId="1755"/>
    <cellStyle name="q_Proj10_AVP_Copy of GHP - Argus Assumptions" xfId="1756"/>
    <cellStyle name="q_Proj10_AVP_Database - Service Contracts &amp; Lease Review" xfId="1757"/>
    <cellStyle name="q_Proj10_AVP_DD - Reporting - 10.11.2007 - 2007 ar" xfId="1758"/>
    <cellStyle name="q_Proj10_AVP_Graphic Depiction - NO DEV" xfId="1759"/>
    <cellStyle name="q_Proj10_AVP_Graphic Depiction - NO DEV_Copy of GHP - Argus Assumptions" xfId="1760"/>
    <cellStyle name="q_Proj10_AVP_Graphic Depiction - NO DEV_DD - Reporting - 10.11.2007 - 2007 ar" xfId="1761"/>
    <cellStyle name="q_Proj10_AVP_THEsumPage (2)" xfId="1762"/>
    <cellStyle name="q_Proj10_AVP_THEsumPage (2)_Copy of GHP - Argus Assumptions" xfId="1763"/>
    <cellStyle name="q_Proj10_AVP_THEsumPage (2)_Database - Service Contracts &amp; Lease Review" xfId="1764"/>
    <cellStyle name="q_Proj10_AVP_THEsumPage (2)_DD - Reporting - 10.11.2007 - 2007 ar" xfId="1765"/>
    <cellStyle name="q_Proj10_AVP_Valuation Summary Graphics" xfId="1766"/>
    <cellStyle name="q_Proj10_AVP_Valuation Summary Graphics_Copy of GHP - Argus Assumptions" xfId="1767"/>
    <cellStyle name="q_Proj10_AVP_Valuation Summary Graphics_DD - Reporting - 10.11.2007 - 2007 ar" xfId="1768"/>
    <cellStyle name="q_Proj10_CompSheet" xfId="1769"/>
    <cellStyle name="q_Proj10_CompSheet_Copy of GHP - Argus Assumptions" xfId="1770"/>
    <cellStyle name="q_Proj10_CompSheet_Database - Service Contracts &amp; Lease Review" xfId="1771"/>
    <cellStyle name="q_Proj10_CompSheet_DD - Reporting - 10.11.2007 - 2007 ar" xfId="1772"/>
    <cellStyle name="q_Proj10_Copy of GHP - Argus Assumptions" xfId="1773"/>
    <cellStyle name="q_Proj10_Database - Service Contracts &amp; Lease Review" xfId="1774"/>
    <cellStyle name="q_Proj10_DD - Reporting - 10.11.2007 - 2007 ar" xfId="1775"/>
    <cellStyle name="q_Proj10_Disc Analysis" xfId="1776"/>
    <cellStyle name="q_Proj10_Disc Analysis_CompSheet" xfId="1777"/>
    <cellStyle name="q_Proj10_Disc Analysis_CompSheet_Copy of GHP - Argus Assumptions" xfId="1778"/>
    <cellStyle name="q_Proj10_Disc Analysis_CompSheet_Database - Service Contracts &amp; Lease Review" xfId="1779"/>
    <cellStyle name="q_Proj10_Disc Analysis_CompSheet_DD - Reporting - 10.11.2007 - 2007 ar" xfId="1780"/>
    <cellStyle name="q_Proj10_Disc Analysis_Copy of GHP - Argus Assumptions" xfId="1781"/>
    <cellStyle name="q_Proj10_Disc Analysis_DD - Reporting - 10.11.2007 - 2007 ar" xfId="1782"/>
    <cellStyle name="q_Proj10_Disc Analysis_Fairness Opinion Valuation 4-23a.xls Chart 1" xfId="1783"/>
    <cellStyle name="q_Proj10_Disc Analysis_Fairness Opinion Valuation 4-23a.xls Chart 1_Copy of GHP - Argus Assumptions" xfId="1784"/>
    <cellStyle name="q_Proj10_Disc Analysis_Fairness Opinion Valuation 4-23a.xls Chart 1_Database - Service Contracts &amp; Lease Review" xfId="1785"/>
    <cellStyle name="q_Proj10_Disc Analysis_Fairness Opinion Valuation 4-23a.xls Chart 1_DD - Reporting - 10.11.2007 - 2007 ar" xfId="1786"/>
    <cellStyle name="q_Proj10_Disc Analysis_PowerValuation.xls Chart 21" xfId="1787"/>
    <cellStyle name="q_Proj10_Disc Analysis_PowerValuation.xls Chart 21_Copy of GHP - Argus Assumptions" xfId="1788"/>
    <cellStyle name="q_Proj10_Disc Analysis_PowerValuation.xls Chart 21_Database - Service Contracts &amp; Lease Review" xfId="1789"/>
    <cellStyle name="q_Proj10_Disc Analysis_PowerValuation.xls Chart 21_DD - Reporting - 10.11.2007 - 2007 ar" xfId="1790"/>
    <cellStyle name="q_Proj10_Disc Analysis_PowerValuation.xls Chart 28" xfId="1791"/>
    <cellStyle name="q_Proj10_Disc Analysis_PowerValuation.xls Chart 28_Copy of GHP - Argus Assumptions" xfId="1792"/>
    <cellStyle name="q_Proj10_Disc Analysis_PowerValuation.xls Chart 28_Database - Service Contracts &amp; Lease Review" xfId="1793"/>
    <cellStyle name="q_Proj10_Disc Analysis_PowerValuation.xls Chart 28_DD - Reporting - 10.11.2007 - 2007 ar" xfId="1794"/>
    <cellStyle name="q_Proj10_Disc Analysis_THEsumPage (2)" xfId="1795"/>
    <cellStyle name="q_Proj10_Disc Analysis_THEsumPage (2)_Copy of GHP - Argus Assumptions" xfId="1796"/>
    <cellStyle name="q_Proj10_Disc Analysis_THEsumPage (2)_Database - Service Contracts &amp; Lease Review" xfId="1797"/>
    <cellStyle name="q_Proj10_Disc Analysis_THEsumPage (2)_DD - Reporting - 10.11.2007 - 2007 ar" xfId="1798"/>
    <cellStyle name="q_Proj10_Disc Analysis_Valuation summaries" xfId="1799"/>
    <cellStyle name="q_Proj10_Disc Analysis_Valuation summaries_Copy of GHP - Argus Assumptions" xfId="1800"/>
    <cellStyle name="q_Proj10_Disc Analysis_Valuation summaries_Database - Service Contracts &amp; Lease Review" xfId="1801"/>
    <cellStyle name="q_Proj10_Disc Analysis_Valuation summaries_DD - Reporting - 10.11.2007 - 2007 ar" xfId="1802"/>
    <cellStyle name="q_Proj10_Fairness Opinion Valuation 4-23a.xls Chart 1" xfId="1803"/>
    <cellStyle name="q_Proj10_Fairness Opinion Valuation 4-23a.xls Chart 1_Copy of GHP - Argus Assumptions" xfId="1804"/>
    <cellStyle name="q_Proj10_Fairness Opinion Valuation 4-23a.xls Chart 1_Database - Service Contracts &amp; Lease Review" xfId="1805"/>
    <cellStyle name="q_Proj10_Fairness Opinion Valuation 4-23a.xls Chart 1_DD - Reporting - 10.11.2007 - 2007 ar" xfId="1806"/>
    <cellStyle name="q_Proj10_Merg Cons" xfId="1807"/>
    <cellStyle name="q_Proj10_Merg Cons_CompSheet" xfId="1808"/>
    <cellStyle name="q_Proj10_Merg Cons_CompSheet_Copy of GHP - Argus Assumptions" xfId="1809"/>
    <cellStyle name="q_Proj10_Merg Cons_CompSheet_Database - Service Contracts &amp; Lease Review" xfId="1810"/>
    <cellStyle name="q_Proj10_Merg Cons_CompSheet_DD - Reporting - 10.11.2007 - 2007 ar" xfId="1811"/>
    <cellStyle name="q_Proj10_Merg Cons_Copy of GHP - Argus Assumptions" xfId="1812"/>
    <cellStyle name="q_Proj10_Merg Cons_DD - Reporting - 10.11.2007 - 2007 ar" xfId="1813"/>
    <cellStyle name="q_Proj10_Merg Cons_Fairness Opinion Valuation 4-23a.xls Chart 1" xfId="1814"/>
    <cellStyle name="q_Proj10_Merg Cons_Fairness Opinion Valuation 4-23a.xls Chart 1_Copy of GHP - Argus Assumptions" xfId="1815"/>
    <cellStyle name="q_Proj10_Merg Cons_Fairness Opinion Valuation 4-23a.xls Chart 1_Database - Service Contracts &amp; Lease Review" xfId="1816"/>
    <cellStyle name="q_Proj10_Merg Cons_Fairness Opinion Valuation 4-23a.xls Chart 1_DD - Reporting - 10.11.2007 - 2007 ar" xfId="1817"/>
    <cellStyle name="q_Proj10_Merg Cons_PowerValuation.xls Chart 21" xfId="1818"/>
    <cellStyle name="q_Proj10_Merg Cons_PowerValuation.xls Chart 21_Copy of GHP - Argus Assumptions" xfId="1819"/>
    <cellStyle name="q_Proj10_Merg Cons_PowerValuation.xls Chart 21_Database - Service Contracts &amp; Lease Review" xfId="1820"/>
    <cellStyle name="q_Proj10_Merg Cons_PowerValuation.xls Chart 21_DD - Reporting - 10.11.2007 - 2007 ar" xfId="1821"/>
    <cellStyle name="q_Proj10_Merg Cons_PowerValuation.xls Chart 28" xfId="1822"/>
    <cellStyle name="q_Proj10_Merg Cons_PowerValuation.xls Chart 28_Copy of GHP - Argus Assumptions" xfId="1823"/>
    <cellStyle name="q_Proj10_Merg Cons_PowerValuation.xls Chart 28_Database - Service Contracts &amp; Lease Review" xfId="1824"/>
    <cellStyle name="q_Proj10_Merg Cons_PowerValuation.xls Chart 28_DD - Reporting - 10.11.2007 - 2007 ar" xfId="1825"/>
    <cellStyle name="q_Proj10_Merg Cons_THEsumPage (2)" xfId="1826"/>
    <cellStyle name="q_Proj10_Merg Cons_THEsumPage (2)_Copy of GHP - Argus Assumptions" xfId="1827"/>
    <cellStyle name="q_Proj10_Merg Cons_THEsumPage (2)_Database - Service Contracts &amp; Lease Review" xfId="1828"/>
    <cellStyle name="q_Proj10_Merg Cons_THEsumPage (2)_DD - Reporting - 10.11.2007 - 2007 ar" xfId="1829"/>
    <cellStyle name="q_Proj10_Merg Cons_Valuation summaries" xfId="1830"/>
    <cellStyle name="q_Proj10_Merg Cons_Valuation summaries_Copy of GHP - Argus Assumptions" xfId="1831"/>
    <cellStyle name="q_Proj10_Merg Cons_Valuation summaries_Database - Service Contracts &amp; Lease Review" xfId="1832"/>
    <cellStyle name="q_Proj10_Merg Cons_Valuation summaries_DD - Reporting - 10.11.2007 - 2007 ar" xfId="1833"/>
    <cellStyle name="q_Proj10_PowerValuation.xls Chart 21" xfId="1834"/>
    <cellStyle name="q_Proj10_PowerValuation.xls Chart 21_Copy of GHP - Argus Assumptions" xfId="1835"/>
    <cellStyle name="q_Proj10_PowerValuation.xls Chart 21_Database - Service Contracts &amp; Lease Review" xfId="1836"/>
    <cellStyle name="q_Proj10_PowerValuation.xls Chart 21_DD - Reporting - 10.11.2007 - 2007 ar" xfId="1837"/>
    <cellStyle name="q_Proj10_PowerValuation.xls Chart 28" xfId="1838"/>
    <cellStyle name="q_Proj10_PowerValuation.xls Chart 28_Copy of GHP - Argus Assumptions" xfId="1839"/>
    <cellStyle name="q_Proj10_PowerValuation.xls Chart 28_Database - Service Contracts &amp; Lease Review" xfId="1840"/>
    <cellStyle name="q_Proj10_PowerValuation.xls Chart 28_DD - Reporting - 10.11.2007 - 2007 ar" xfId="1841"/>
    <cellStyle name="q_Proj10_Sensitivity" xfId="1842"/>
    <cellStyle name="q_Proj10_Sensitivity_CompSheet" xfId="1843"/>
    <cellStyle name="q_Proj10_Sensitivity_CompSheet_Copy of GHP - Argus Assumptions" xfId="1844"/>
    <cellStyle name="q_Proj10_Sensitivity_CompSheet_Database - Service Contracts &amp; Lease Review" xfId="1845"/>
    <cellStyle name="q_Proj10_Sensitivity_CompSheet_DD - Reporting - 10.11.2007 - 2007 ar" xfId="1846"/>
    <cellStyle name="q_Proj10_Sensitivity_Copy of GHP - Argus Assumptions" xfId="1847"/>
    <cellStyle name="q_Proj10_Sensitivity_DD - Reporting - 10.11.2007 - 2007 ar" xfId="1848"/>
    <cellStyle name="q_Proj10_Sensitivity_Fairness Opinion Valuation 4-23a.xls Chart 1" xfId="1849"/>
    <cellStyle name="q_Proj10_Sensitivity_Fairness Opinion Valuation 4-23a.xls Chart 1_Copy of GHP - Argus Assumptions" xfId="1850"/>
    <cellStyle name="q_Proj10_Sensitivity_Fairness Opinion Valuation 4-23a.xls Chart 1_Database - Service Contracts &amp; Lease Review" xfId="1851"/>
    <cellStyle name="q_Proj10_Sensitivity_Fairness Opinion Valuation 4-23a.xls Chart 1_DD - Reporting - 10.11.2007 - 2007 ar" xfId="1852"/>
    <cellStyle name="q_Proj10_Sensitivity_PowerValuation.xls Chart 21" xfId="1853"/>
    <cellStyle name="q_Proj10_Sensitivity_PowerValuation.xls Chart 21_Copy of GHP - Argus Assumptions" xfId="1854"/>
    <cellStyle name="q_Proj10_Sensitivity_PowerValuation.xls Chart 21_Database - Service Contracts &amp; Lease Review" xfId="1855"/>
    <cellStyle name="q_Proj10_Sensitivity_PowerValuation.xls Chart 21_DD - Reporting - 10.11.2007 - 2007 ar" xfId="1856"/>
    <cellStyle name="q_Proj10_Sensitivity_PowerValuation.xls Chart 28" xfId="1857"/>
    <cellStyle name="q_Proj10_Sensitivity_PowerValuation.xls Chart 28_Copy of GHP - Argus Assumptions" xfId="1858"/>
    <cellStyle name="q_Proj10_Sensitivity_PowerValuation.xls Chart 28_Database - Service Contracts &amp; Lease Review" xfId="1859"/>
    <cellStyle name="q_Proj10_Sensitivity_PowerValuation.xls Chart 28_DD - Reporting - 10.11.2007 - 2007 ar" xfId="1860"/>
    <cellStyle name="q_Proj10_Sensitivity_THEsumPage (2)" xfId="1861"/>
    <cellStyle name="q_Proj10_Sensitivity_THEsumPage (2)_Copy of GHP - Argus Assumptions" xfId="1862"/>
    <cellStyle name="q_Proj10_Sensitivity_THEsumPage (2)_Database - Service Contracts &amp; Lease Review" xfId="1863"/>
    <cellStyle name="q_Proj10_Sensitivity_THEsumPage (2)_DD - Reporting - 10.11.2007 - 2007 ar" xfId="1864"/>
    <cellStyle name="q_Proj10_Sensitivity_Valuation summaries" xfId="1865"/>
    <cellStyle name="q_Proj10_Sensitivity_Valuation summaries_Copy of GHP - Argus Assumptions" xfId="1866"/>
    <cellStyle name="q_Proj10_Sensitivity_Valuation summaries_Database - Service Contracts &amp; Lease Review" xfId="1867"/>
    <cellStyle name="q_Proj10_Sensitivity_Valuation summaries_DD - Reporting - 10.11.2007 - 2007 ar" xfId="1868"/>
    <cellStyle name="q_Proj10_show-hold" xfId="1869"/>
    <cellStyle name="q_Proj10_show-hold_Copy of GHP - Argus Assumptions" xfId="1870"/>
    <cellStyle name="q_Proj10_show-hold_Database - Service Contracts &amp; Lease Review" xfId="1871"/>
    <cellStyle name="q_Proj10_show-hold_DD - Reporting - 10.11.2007 - 2007 ar" xfId="1872"/>
    <cellStyle name="q_Proj10_show-hold_Graphic Depiction - NO DEV" xfId="1873"/>
    <cellStyle name="q_Proj10_show-hold_Graphic Depiction - NO DEV_Copy of GHP - Argus Assumptions" xfId="1874"/>
    <cellStyle name="q_Proj10_show-hold_Graphic Depiction - NO DEV_DD - Reporting - 10.11.2007 - 2007 ar" xfId="1875"/>
    <cellStyle name="q_Proj10_show-hold_THEsumPage (2)" xfId="1876"/>
    <cellStyle name="q_Proj10_show-hold_THEsumPage (2)_Copy of GHP - Argus Assumptions" xfId="1877"/>
    <cellStyle name="q_Proj10_show-hold_THEsumPage (2)_Database - Service Contracts &amp; Lease Review" xfId="1878"/>
    <cellStyle name="q_Proj10_show-hold_THEsumPage (2)_DD - Reporting - 10.11.2007 - 2007 ar" xfId="1879"/>
    <cellStyle name="q_Proj10_show-hold_Valuation Summary Graphics" xfId="1880"/>
    <cellStyle name="q_Proj10_show-hold_Valuation Summary Graphics_Copy of GHP - Argus Assumptions" xfId="1881"/>
    <cellStyle name="q_Proj10_show-hold_Valuation Summary Graphics_DD - Reporting - 10.11.2007 - 2007 ar" xfId="1882"/>
    <cellStyle name="q_Proj10_THEsumPage (2)" xfId="1883"/>
    <cellStyle name="q_Proj10_THEsumPage (2)_Copy of GHP - Argus Assumptions" xfId="1884"/>
    <cellStyle name="q_Proj10_THEsumPage (2)_Database - Service Contracts &amp; Lease Review" xfId="1885"/>
    <cellStyle name="q_Proj10_THEsumPage (2)_DD - Reporting - 10.11.2007 - 2007 ar" xfId="1886"/>
    <cellStyle name="q_Proj10_Valuation summaries" xfId="1887"/>
    <cellStyle name="q_Proj10_Valuation summaries_Copy of GHP - Argus Assumptions" xfId="1888"/>
    <cellStyle name="q_Proj10_Valuation summaries_Database - Service Contracts &amp; Lease Review" xfId="1889"/>
    <cellStyle name="q_Proj10_Valuation summaries_DD - Reporting - 10.11.2007 - 2007 ar" xfId="1890"/>
    <cellStyle name="q_Proj10_WACC-CableCar" xfId="1891"/>
    <cellStyle name="q_Proj10_WACC-CableCar_Copy of GHP - Argus Assumptions" xfId="1892"/>
    <cellStyle name="q_Proj10_WACC-CableCar_DD - Reporting - 10.11.2007 - 2007 ar" xfId="1893"/>
    <cellStyle name="q_Proj10_WACC-CableCar_THEsumPage (2)" xfId="1894"/>
    <cellStyle name="q_Proj10_WACC-CableCar_THEsumPage (2)_Copy of GHP - Argus Assumptions" xfId="1895"/>
    <cellStyle name="q_Proj10_WACC-CableCar_THEsumPage (2)_DD - Reporting - 10.11.2007 - 2007 ar" xfId="1896"/>
    <cellStyle name="q_Sensitivity" xfId="1897"/>
    <cellStyle name="q_Sensitivity_CompSheet" xfId="1898"/>
    <cellStyle name="q_Sensitivity_CompSheet_Copy of GHP - Argus Assumptions" xfId="1899"/>
    <cellStyle name="q_Sensitivity_CompSheet_Database - Service Contracts &amp; Lease Review" xfId="1900"/>
    <cellStyle name="q_Sensitivity_CompSheet_DD - Reporting - 10.11.2007 - 2007 ar" xfId="1901"/>
    <cellStyle name="q_Sensitivity_Copy of GHP - Argus Assumptions" xfId="1902"/>
    <cellStyle name="q_Sensitivity_DD - Reporting - 10.11.2007 - 2007 ar" xfId="1903"/>
    <cellStyle name="q_Sensitivity_Fairness Opinion Valuation 4-23a.xls Chart 1" xfId="1904"/>
    <cellStyle name="q_Sensitivity_Fairness Opinion Valuation 4-23a.xls Chart 1_Copy of GHP - Argus Assumptions" xfId="1905"/>
    <cellStyle name="q_Sensitivity_Fairness Opinion Valuation 4-23a.xls Chart 1_Database - Service Contracts &amp; Lease Review" xfId="1906"/>
    <cellStyle name="q_Sensitivity_Fairness Opinion Valuation 4-23a.xls Chart 1_DD - Reporting - 10.11.2007 - 2007 ar" xfId="1907"/>
    <cellStyle name="q_Sensitivity_PowerValuation.xls Chart 21" xfId="1908"/>
    <cellStyle name="q_Sensitivity_PowerValuation.xls Chart 21_Copy of GHP - Argus Assumptions" xfId="1909"/>
    <cellStyle name="q_Sensitivity_PowerValuation.xls Chart 21_Database - Service Contracts &amp; Lease Review" xfId="1910"/>
    <cellStyle name="q_Sensitivity_PowerValuation.xls Chart 21_DD - Reporting - 10.11.2007 - 2007 ar" xfId="1911"/>
    <cellStyle name="q_Sensitivity_PowerValuation.xls Chart 28" xfId="1912"/>
    <cellStyle name="q_Sensitivity_PowerValuation.xls Chart 28_Copy of GHP - Argus Assumptions" xfId="1913"/>
    <cellStyle name="q_Sensitivity_PowerValuation.xls Chart 28_Database - Service Contracts &amp; Lease Review" xfId="1914"/>
    <cellStyle name="q_Sensitivity_PowerValuation.xls Chart 28_DD - Reporting - 10.11.2007 - 2007 ar" xfId="1915"/>
    <cellStyle name="q_Sensitivity_THEsumPage (2)" xfId="1916"/>
    <cellStyle name="q_Sensitivity_THEsumPage (2)_Copy of GHP - Argus Assumptions" xfId="1917"/>
    <cellStyle name="q_Sensitivity_THEsumPage (2)_Database - Service Contracts &amp; Lease Review" xfId="1918"/>
    <cellStyle name="q_Sensitivity_THEsumPage (2)_DD - Reporting - 10.11.2007 - 2007 ar" xfId="1919"/>
    <cellStyle name="q_Sensitivity_Valuation summaries" xfId="1920"/>
    <cellStyle name="q_Sensitivity_Valuation summaries_Copy of GHP - Argus Assumptions" xfId="1921"/>
    <cellStyle name="q_Sensitivity_Valuation summaries_Database - Service Contracts &amp; Lease Review" xfId="1922"/>
    <cellStyle name="q_Sensitivity_Valuation summaries_DD - Reporting - 10.11.2007 - 2007 ar" xfId="1923"/>
    <cellStyle name="q_show-hold" xfId="1924"/>
    <cellStyle name="q_show-hold_CompSheet" xfId="1925"/>
    <cellStyle name="q_show-hold_CompSheet_Copy of GHP - Argus Assumptions" xfId="1926"/>
    <cellStyle name="q_show-hold_CompSheet_Database - Service Contracts &amp; Lease Review" xfId="1927"/>
    <cellStyle name="q_show-hold_CompSheet_DD - Reporting - 10.11.2007 - 2007 ar" xfId="1928"/>
    <cellStyle name="q_show-hold_Copy of GHP - Argus Assumptions" xfId="1929"/>
    <cellStyle name="q_show-hold_DD - Reporting - 10.11.2007 - 2007 ar" xfId="1930"/>
    <cellStyle name="q_show-hold_Fairness Opinion Valuation 4-23a.xls Chart 1" xfId="1931"/>
    <cellStyle name="q_show-hold_Fairness Opinion Valuation 4-23a.xls Chart 1_Copy of GHP - Argus Assumptions" xfId="1932"/>
    <cellStyle name="q_show-hold_Fairness Opinion Valuation 4-23a.xls Chart 1_Database - Service Contracts &amp; Lease Review" xfId="1933"/>
    <cellStyle name="q_show-hold_Fairness Opinion Valuation 4-23a.xls Chart 1_DD - Reporting - 10.11.2007 - 2007 ar" xfId="1934"/>
    <cellStyle name="q_show-hold_PowerValuation.xls Chart 21" xfId="1935"/>
    <cellStyle name="q_show-hold_PowerValuation.xls Chart 21_Copy of GHP - Argus Assumptions" xfId="1936"/>
    <cellStyle name="q_show-hold_PowerValuation.xls Chart 21_Database - Service Contracts &amp; Lease Review" xfId="1937"/>
    <cellStyle name="q_show-hold_PowerValuation.xls Chart 21_DD - Reporting - 10.11.2007 - 2007 ar" xfId="1938"/>
    <cellStyle name="q_show-hold_PowerValuation.xls Chart 28" xfId="1939"/>
    <cellStyle name="q_show-hold_PowerValuation.xls Chart 28_Copy of GHP - Argus Assumptions" xfId="1940"/>
    <cellStyle name="q_show-hold_PowerValuation.xls Chart 28_Database - Service Contracts &amp; Lease Review" xfId="1941"/>
    <cellStyle name="q_show-hold_PowerValuation.xls Chart 28_DD - Reporting - 10.11.2007 - 2007 ar" xfId="1942"/>
    <cellStyle name="q_show-hold_THEsumPage (2)" xfId="1943"/>
    <cellStyle name="q_show-hold_THEsumPage (2)_Copy of GHP - Argus Assumptions" xfId="1944"/>
    <cellStyle name="q_show-hold_THEsumPage (2)_Database - Service Contracts &amp; Lease Review" xfId="1945"/>
    <cellStyle name="q_show-hold_THEsumPage (2)_DD - Reporting - 10.11.2007 - 2007 ar" xfId="1946"/>
    <cellStyle name="q_show-hold_Valuation summaries" xfId="1947"/>
    <cellStyle name="q_show-hold_Valuation summaries_Copy of GHP - Argus Assumptions" xfId="1948"/>
    <cellStyle name="q_show-hold_Valuation summaries_Database - Service Contracts &amp; Lease Review" xfId="1949"/>
    <cellStyle name="q_show-hold_Valuation summaries_DD - Reporting - 10.11.2007 - 2007 ar" xfId="1950"/>
    <cellStyle name="q_THEsumPage (2)" xfId="1951"/>
    <cellStyle name="q_THEsumPage (2)_Copy of GHP - Argus Assumptions" xfId="1952"/>
    <cellStyle name="q_THEsumPage (2)_Database - Service Contracts &amp; Lease Review" xfId="1953"/>
    <cellStyle name="q_THEsumPage (2)_DD - Reporting - 10.11.2007 - 2007 ar" xfId="1954"/>
    <cellStyle name="q_Valuation summaries" xfId="1955"/>
    <cellStyle name="q_Valuation summaries_Copy of GHP - Argus Assumptions" xfId="1956"/>
    <cellStyle name="q_Valuation summaries_Database - Service Contracts &amp; Lease Review" xfId="1957"/>
    <cellStyle name="q_Valuation summaries_DD - Reporting - 10.11.2007 - 2007 ar" xfId="1958"/>
    <cellStyle name="q_WACC-CableCar" xfId="1959"/>
    <cellStyle name="q_WACC-CableCar_Copy of GHP - Argus Assumptions" xfId="1960"/>
    <cellStyle name="q_WACC-CableCar_DD - Reporting - 10.11.2007 - 2007 ar" xfId="1961"/>
    <cellStyle name="q_WACC-CableCar_THEsumPage (2)" xfId="1962"/>
    <cellStyle name="q_WACC-CableCar_THEsumPage (2)_Copy of GHP - Argus Assumptions" xfId="1963"/>
    <cellStyle name="q_WACC-CableCar_THEsumPage (2)_DD - Reporting - 10.11.2007 - 2007 ar" xfId="1964"/>
    <cellStyle name="QEPS-h" xfId="1965"/>
    <cellStyle name="QEPS-H1" xfId="1966"/>
    <cellStyle name="qRange" xfId="1967"/>
    <cellStyle name="r" xfId="1968"/>
    <cellStyle name="R07B" xfId="1969"/>
    <cellStyle name="range" xfId="1970"/>
    <cellStyle name="Reg1" xfId="1971"/>
    <cellStyle name="Reg2" xfId="1972"/>
    <cellStyle name="Reg3" xfId="1973"/>
    <cellStyle name="Reg4" xfId="1974"/>
    <cellStyle name="Reg5" xfId="1975"/>
    <cellStyle name="Reg6" xfId="1976"/>
    <cellStyle name="Reg7" xfId="1977"/>
    <cellStyle name="Reg8" xfId="1978"/>
    <cellStyle name="Reg9" xfId="1979"/>
    <cellStyle name="Reset  - Style7" xfId="1980"/>
    <cellStyle name="RevList" xfId="1981"/>
    <cellStyle name="s_COMPS" xfId="1982"/>
    <cellStyle name="s_COMPVAL_1" xfId="1983"/>
    <cellStyle name="SpecialHeader" xfId="1984"/>
    <cellStyle name="specs" xfId="1985"/>
    <cellStyle name="specs1" xfId="1986"/>
    <cellStyle name="specs2" xfId="1987"/>
    <cellStyle name="Standard_Anpassen der Amortisation" xfId="1988"/>
    <cellStyle name="Style 1" xfId="1989"/>
    <cellStyle name="Style 1004" xfId="1990"/>
    <cellStyle name="Style 1005" xfId="1991"/>
    <cellStyle name="Style 1006" xfId="1992"/>
    <cellStyle name="Style 1007" xfId="1993"/>
    <cellStyle name="Style 1012" xfId="1994"/>
    <cellStyle name="Style 1013" xfId="1995"/>
    <cellStyle name="Style 1014" xfId="1996"/>
    <cellStyle name="Style 1015" xfId="1997"/>
    <cellStyle name="Style 1020" xfId="1998"/>
    <cellStyle name="Style 1021" xfId="1999"/>
    <cellStyle name="Style 1022" xfId="2000"/>
    <cellStyle name="Style 1023" xfId="2001"/>
    <cellStyle name="Style 1025" xfId="2002"/>
    <cellStyle name="Style 1028" xfId="2003"/>
    <cellStyle name="Style 1029" xfId="2004"/>
    <cellStyle name="Style 1030" xfId="2005"/>
    <cellStyle name="Style 1031" xfId="2006"/>
    <cellStyle name="Style 1036" xfId="2007"/>
    <cellStyle name="Style 1037" xfId="2008"/>
    <cellStyle name="Style 1038" xfId="2009"/>
    <cellStyle name="Style 1039" xfId="2010"/>
    <cellStyle name="Style 1044" xfId="2011"/>
    <cellStyle name="Style 1045" xfId="2012"/>
    <cellStyle name="Style 1046" xfId="2013"/>
    <cellStyle name="Style 1047" xfId="2014"/>
    <cellStyle name="Style 1052" xfId="2015"/>
    <cellStyle name="Style 1053" xfId="2016"/>
    <cellStyle name="Style 1054" xfId="2017"/>
    <cellStyle name="Style 1055" xfId="2018"/>
    <cellStyle name="Style 1060" xfId="2019"/>
    <cellStyle name="Style 1061" xfId="2020"/>
    <cellStyle name="Style 1062" xfId="2021"/>
    <cellStyle name="Style 1063" xfId="2022"/>
    <cellStyle name="Style 1068" xfId="2023"/>
    <cellStyle name="Style 1069" xfId="2024"/>
    <cellStyle name="Style 1070" xfId="2025"/>
    <cellStyle name="Style 1071" xfId="2026"/>
    <cellStyle name="Style 1077" xfId="2027"/>
    <cellStyle name="Style 1084" xfId="2028"/>
    <cellStyle name="Style 1086" xfId="2029"/>
    <cellStyle name="Style 1087" xfId="2030"/>
    <cellStyle name="Style 1088" xfId="2031"/>
    <cellStyle name="Style 1089" xfId="2032"/>
    <cellStyle name="Style 1090" xfId="2033"/>
    <cellStyle name="Style 1091" xfId="2034"/>
    <cellStyle name="Style 1092" xfId="2035"/>
    <cellStyle name="Style 1093" xfId="2036"/>
    <cellStyle name="Style 1094" xfId="2037"/>
    <cellStyle name="Style 1101" xfId="2038"/>
    <cellStyle name="Style 1103" xfId="2039"/>
    <cellStyle name="Style 1104" xfId="2040"/>
    <cellStyle name="Style 1105" xfId="2041"/>
    <cellStyle name="Style 1106" xfId="2042"/>
    <cellStyle name="Style 1107" xfId="2043"/>
    <cellStyle name="Style 1108" xfId="2044"/>
    <cellStyle name="Style 1109" xfId="2045"/>
    <cellStyle name="Style 1110" xfId="2046"/>
    <cellStyle name="Style 1111" xfId="2047"/>
    <cellStyle name="Style 1112" xfId="2048"/>
    <cellStyle name="Style 1113" xfId="2049"/>
    <cellStyle name="Style 1114" xfId="2050"/>
    <cellStyle name="Style 1115" xfId="2051"/>
    <cellStyle name="Style 1116" xfId="2052"/>
    <cellStyle name="Style 1117" xfId="2053"/>
    <cellStyle name="Style 1118" xfId="2054"/>
    <cellStyle name="Style 1119" xfId="2055"/>
    <cellStyle name="Style 1120" xfId="2056"/>
    <cellStyle name="Style 1121" xfId="2057"/>
    <cellStyle name="Style 1122" xfId="2058"/>
    <cellStyle name="Style 1123" xfId="2059"/>
    <cellStyle name="Style 1134" xfId="2060"/>
    <cellStyle name="Style 1136" xfId="2061"/>
    <cellStyle name="Style 1137" xfId="2062"/>
    <cellStyle name="Style 1138" xfId="2063"/>
    <cellStyle name="Style 1139" xfId="2064"/>
    <cellStyle name="Style 1140" xfId="2065"/>
    <cellStyle name="Style 1141" xfId="2066"/>
    <cellStyle name="Style 1142" xfId="2067"/>
    <cellStyle name="Style 1143" xfId="2068"/>
    <cellStyle name="Style 1144" xfId="2069"/>
    <cellStyle name="Style 1153" xfId="2070"/>
    <cellStyle name="Style 1157" xfId="2071"/>
    <cellStyle name="Style 1159" xfId="2072"/>
    <cellStyle name="Style 1160" xfId="2073"/>
    <cellStyle name="Style 1161" xfId="2074"/>
    <cellStyle name="Style 1162" xfId="2075"/>
    <cellStyle name="Style 1163" xfId="2076"/>
    <cellStyle name="Style 1164" xfId="2077"/>
    <cellStyle name="Style 1165" xfId="2078"/>
    <cellStyle name="Style 1166" xfId="2079"/>
    <cellStyle name="Style 1167" xfId="2080"/>
    <cellStyle name="Style 1177" xfId="2081"/>
    <cellStyle name="Style 1178" xfId="2082"/>
    <cellStyle name="Style 1179" xfId="2083"/>
    <cellStyle name="Style 1180" xfId="2084"/>
    <cellStyle name="Style 1181" xfId="2085"/>
    <cellStyle name="Style 1182" xfId="2086"/>
    <cellStyle name="Style 1183" xfId="2087"/>
    <cellStyle name="Style 1184" xfId="2088"/>
    <cellStyle name="Style 1185" xfId="2089"/>
    <cellStyle name="Style 1230" xfId="2090"/>
    <cellStyle name="Style 1232" xfId="2091"/>
    <cellStyle name="Style 1233" xfId="2092"/>
    <cellStyle name="Style 1234" xfId="2093"/>
    <cellStyle name="Style 1235" xfId="2094"/>
    <cellStyle name="Style 1236" xfId="2095"/>
    <cellStyle name="Style 1237" xfId="2096"/>
    <cellStyle name="Style 1238" xfId="2097"/>
    <cellStyle name="Style 1239" xfId="2098"/>
    <cellStyle name="Style 1325" xfId="2099"/>
    <cellStyle name="Style 1326" xfId="2100"/>
    <cellStyle name="Style 1327" xfId="2101"/>
    <cellStyle name="Style 1328" xfId="2102"/>
    <cellStyle name="Style 1329" xfId="2103"/>
    <cellStyle name="Style 1330" xfId="2104"/>
    <cellStyle name="Style 1331" xfId="2105"/>
    <cellStyle name="Style 1332" xfId="2106"/>
    <cellStyle name="Style 1333" xfId="2107"/>
    <cellStyle name="Style 1334" xfId="2108"/>
    <cellStyle name="Style 1335" xfId="2109"/>
    <cellStyle name="Style 1336" xfId="2110"/>
    <cellStyle name="Style 1337" xfId="2111"/>
    <cellStyle name="Style 1338" xfId="2112"/>
    <cellStyle name="Style 1339" xfId="2113"/>
    <cellStyle name="Style 1354" xfId="2114"/>
    <cellStyle name="Style 1355" xfId="2115"/>
    <cellStyle name="Style 1356" xfId="2116"/>
    <cellStyle name="Style 1357" xfId="2117"/>
    <cellStyle name="Style 1358" xfId="2118"/>
    <cellStyle name="Style 1359" xfId="2119"/>
    <cellStyle name="Style 1360" xfId="2120"/>
    <cellStyle name="Style 1361" xfId="2121"/>
    <cellStyle name="Style 1362" xfId="2122"/>
    <cellStyle name="Style 1363" xfId="2123"/>
    <cellStyle name="Style 1364" xfId="2124"/>
    <cellStyle name="Style 1365" xfId="2125"/>
    <cellStyle name="Style 1366" xfId="2126"/>
    <cellStyle name="Style 1367" xfId="2127"/>
    <cellStyle name="Style 1368" xfId="2128"/>
    <cellStyle name="Style 1369" xfId="2129"/>
    <cellStyle name="Style 1370" xfId="2130"/>
    <cellStyle name="Style 1424" xfId="2131"/>
    <cellStyle name="Style 1425" xfId="2132"/>
    <cellStyle name="Style 1426" xfId="2133"/>
    <cellStyle name="Style 1427" xfId="2134"/>
    <cellStyle name="Style 1428" xfId="2135"/>
    <cellStyle name="Style 1429" xfId="2136"/>
    <cellStyle name="Style 1430" xfId="2137"/>
    <cellStyle name="Style 1431" xfId="2138"/>
    <cellStyle name="Style 1432" xfId="2139"/>
    <cellStyle name="Style 1435" xfId="2140"/>
    <cellStyle name="Style 1436" xfId="2141"/>
    <cellStyle name="Style 1437" xfId="2142"/>
    <cellStyle name="Style 1438" xfId="2143"/>
    <cellStyle name="Style 1439" xfId="2144"/>
    <cellStyle name="Style 1440" xfId="2145"/>
    <cellStyle name="Style 1441" xfId="2146"/>
    <cellStyle name="Style 1442" xfId="2147"/>
    <cellStyle name="Style 1443" xfId="2148"/>
    <cellStyle name="Style 1454" xfId="2149"/>
    <cellStyle name="Style 1455" xfId="2150"/>
    <cellStyle name="Style 1456" xfId="2151"/>
    <cellStyle name="Style 1457" xfId="2152"/>
    <cellStyle name="Style 1458" xfId="2153"/>
    <cellStyle name="Style 1459" xfId="2154"/>
    <cellStyle name="Style 1460" xfId="2155"/>
    <cellStyle name="Style 1461" xfId="2156"/>
    <cellStyle name="Style 1462" xfId="2157"/>
    <cellStyle name="Style 1556" xfId="2158"/>
    <cellStyle name="Style 1663" xfId="2159"/>
    <cellStyle name="Style 1665" xfId="2160"/>
    <cellStyle name="Style 1666" xfId="2161"/>
    <cellStyle name="Style 1667" xfId="2162"/>
    <cellStyle name="Style 1668" xfId="2163"/>
    <cellStyle name="Style 1669" xfId="2164"/>
    <cellStyle name="Style 1670" xfId="2165"/>
    <cellStyle name="Style 1671" xfId="2166"/>
    <cellStyle name="Style 1672" xfId="2167"/>
    <cellStyle name="Style 1673" xfId="2168"/>
    <cellStyle name="Style 1708" xfId="2169"/>
    <cellStyle name="Style 1785" xfId="2170"/>
    <cellStyle name="Style 1787" xfId="2171"/>
    <cellStyle name="Style 1788" xfId="2172"/>
    <cellStyle name="Style 1789" xfId="2173"/>
    <cellStyle name="Style 1790" xfId="2174"/>
    <cellStyle name="Style 1791" xfId="2175"/>
    <cellStyle name="Style 1792" xfId="2176"/>
    <cellStyle name="Style 1793" xfId="2177"/>
    <cellStyle name="Style 1794" xfId="2178"/>
    <cellStyle name="Style 1795" xfId="2179"/>
    <cellStyle name="Style 1887" xfId="2180"/>
    <cellStyle name="Style 1888" xfId="2181"/>
    <cellStyle name="Style 1889" xfId="2182"/>
    <cellStyle name="Style 1890" xfId="2183"/>
    <cellStyle name="Style 1891" xfId="2184"/>
    <cellStyle name="Style 1892" xfId="2185"/>
    <cellStyle name="Style 1893" xfId="2186"/>
    <cellStyle name="Style 1894" xfId="2187"/>
    <cellStyle name="Style 1895" xfId="2188"/>
    <cellStyle name="Style 2" xfId="2189"/>
    <cellStyle name="Style 2088" xfId="2190"/>
    <cellStyle name="Style 2089" xfId="2191"/>
    <cellStyle name="Style 2090" xfId="2192"/>
    <cellStyle name="Style 2091" xfId="2193"/>
    <cellStyle name="Style 2092" xfId="2194"/>
    <cellStyle name="Style 2093" xfId="2195"/>
    <cellStyle name="Style 2094" xfId="2196"/>
    <cellStyle name="Style 2095" xfId="2197"/>
    <cellStyle name="Style 2096" xfId="2198"/>
    <cellStyle name="Style 21" xfId="2199"/>
    <cellStyle name="Style 22" xfId="2200"/>
    <cellStyle name="Style 23" xfId="2201"/>
    <cellStyle name="Style 24" xfId="2202"/>
    <cellStyle name="Style 25" xfId="2203"/>
    <cellStyle name="Style 26" xfId="2204"/>
    <cellStyle name="Style 27" xfId="2205"/>
    <cellStyle name="Style 28" xfId="2206"/>
    <cellStyle name="Style 29" xfId="2207"/>
    <cellStyle name="Style 297" xfId="2208"/>
    <cellStyle name="Style 30" xfId="2209"/>
    <cellStyle name="Style 300" xfId="2210"/>
    <cellStyle name="Style 31" xfId="2211"/>
    <cellStyle name="Style 32" xfId="2212"/>
    <cellStyle name="Style 33" xfId="2213"/>
    <cellStyle name="Style 34" xfId="2214"/>
    <cellStyle name="Style 35" xfId="2215"/>
    <cellStyle name="Style 36" xfId="2216"/>
    <cellStyle name="Style 39" xfId="2217"/>
    <cellStyle name="Style 528" xfId="2218"/>
    <cellStyle name="Style 561" xfId="2219"/>
    <cellStyle name="Style 669" xfId="2220"/>
    <cellStyle name="Style 670" xfId="2221"/>
    <cellStyle name="Style 671" xfId="2222"/>
    <cellStyle name="Style 672" xfId="2223"/>
    <cellStyle name="Style 673" xfId="2224"/>
    <cellStyle name="Style 674" xfId="2225"/>
    <cellStyle name="Style 675" xfId="2226"/>
    <cellStyle name="Style 676" xfId="2227"/>
    <cellStyle name="Style 707" xfId="2228"/>
    <cellStyle name="Style 708" xfId="2229"/>
    <cellStyle name="Style 709" xfId="2230"/>
    <cellStyle name="Style 710" xfId="2231"/>
    <cellStyle name="Style 711" xfId="2232"/>
    <cellStyle name="Style 712" xfId="2233"/>
    <cellStyle name="Style 713" xfId="2234"/>
    <cellStyle name="Style 714" xfId="2235"/>
    <cellStyle name="Style 723" xfId="2236"/>
    <cellStyle name="Style 740" xfId="2237"/>
    <cellStyle name="Style 741" xfId="2238"/>
    <cellStyle name="Style 742" xfId="2239"/>
    <cellStyle name="Style 743" xfId="2240"/>
    <cellStyle name="Style 744" xfId="2241"/>
    <cellStyle name="Style 745" xfId="2242"/>
    <cellStyle name="Style 746" xfId="2243"/>
    <cellStyle name="Style 747" xfId="2244"/>
    <cellStyle name="Style 797" xfId="2245"/>
    <cellStyle name="Style 868" xfId="2246"/>
    <cellStyle name="Style 877" xfId="2247"/>
    <cellStyle name="Style 879" xfId="2248"/>
    <cellStyle name="Style 880" xfId="2249"/>
    <cellStyle name="Style 881" xfId="2250"/>
    <cellStyle name="Style 882" xfId="2251"/>
    <cellStyle name="Style 883" xfId="2252"/>
    <cellStyle name="Style 884" xfId="2253"/>
    <cellStyle name="Style 885" xfId="2254"/>
    <cellStyle name="Style 886" xfId="2255"/>
    <cellStyle name="Style 902" xfId="2256"/>
    <cellStyle name="Style 903" xfId="2257"/>
    <cellStyle name="Style 904" xfId="2258"/>
    <cellStyle name="Style 905" xfId="2259"/>
    <cellStyle name="Style 910" xfId="2260"/>
    <cellStyle name="Style 911" xfId="2261"/>
    <cellStyle name="Style 912" xfId="2262"/>
    <cellStyle name="Style 913" xfId="2263"/>
    <cellStyle name="Style 918" xfId="2264"/>
    <cellStyle name="Style 919" xfId="2265"/>
    <cellStyle name="Style 920" xfId="2266"/>
    <cellStyle name="Style 921" xfId="2267"/>
    <cellStyle name="Style 926" xfId="2268"/>
    <cellStyle name="Style 927" xfId="2269"/>
    <cellStyle name="Style 928" xfId="2270"/>
    <cellStyle name="Style 929" xfId="2271"/>
    <cellStyle name="Style 934" xfId="2272"/>
    <cellStyle name="Style 935" xfId="2273"/>
    <cellStyle name="Style 936" xfId="2274"/>
    <cellStyle name="Style 937" xfId="2275"/>
    <cellStyle name="Style 942" xfId="2276"/>
    <cellStyle name="Style 943" xfId="2277"/>
    <cellStyle name="Style 944" xfId="2278"/>
    <cellStyle name="Style 945" xfId="2279"/>
    <cellStyle name="Style 950" xfId="2280"/>
    <cellStyle name="Style 951" xfId="2281"/>
    <cellStyle name="Style 952" xfId="2282"/>
    <cellStyle name="Style 953" xfId="2283"/>
    <cellStyle name="Style 958" xfId="2284"/>
    <cellStyle name="Style 959" xfId="2285"/>
    <cellStyle name="Style 960" xfId="2286"/>
    <cellStyle name="Style 961" xfId="2287"/>
    <cellStyle name="Style 966" xfId="2288"/>
    <cellStyle name="Style 967" xfId="2289"/>
    <cellStyle name="Style 968" xfId="2290"/>
    <cellStyle name="Style 969" xfId="2291"/>
    <cellStyle name="Style 974" xfId="2292"/>
    <cellStyle name="Style 975" xfId="2293"/>
    <cellStyle name="Style 976" xfId="2294"/>
    <cellStyle name="Style 977" xfId="2295"/>
    <cellStyle name="Style 979" xfId="2296"/>
    <cellStyle name="Style 981" xfId="2297"/>
    <cellStyle name="Style 982" xfId="2298"/>
    <cellStyle name="Style 983" xfId="2299"/>
    <cellStyle name="Style 984" xfId="2300"/>
    <cellStyle name="Style 985" xfId="2301"/>
    <cellStyle name="Style 986" xfId="2302"/>
    <cellStyle name="Style 987" xfId="2303"/>
    <cellStyle name="Style 988" xfId="2304"/>
    <cellStyle name="Style 989" xfId="2305"/>
    <cellStyle name="Style 991" xfId="2306"/>
    <cellStyle name="STYLE1 - Style1" xfId="2307"/>
    <cellStyle name="STYLE2 - Style2" xfId="2308"/>
    <cellStyle name="STYLE3 - Style3" xfId="2309"/>
    <cellStyle name="STYLE4 - Style4" xfId="2310"/>
    <cellStyle name="Sub Heading" xfId="2311"/>
    <cellStyle name="Sub Heading 1" xfId="2312"/>
    <cellStyle name="Sub Heading2" xfId="2313"/>
    <cellStyle name="SubHeader" xfId="2314"/>
    <cellStyle name="SubTotal" xfId="2315"/>
    <cellStyle name="T" xfId="2316"/>
    <cellStyle name="Table  - Style6" xfId="2317"/>
    <cellStyle name="Table Heading" xfId="2318"/>
    <cellStyle name="Table Label" xfId="2319"/>
    <cellStyle name="Table Title" xfId="2320"/>
    <cellStyle name="Table Units" xfId="2321"/>
    <cellStyle name="TableCenter" xfId="2322"/>
    <cellStyle name="TableFooter" xfId="2323"/>
    <cellStyle name="TableIndent" xfId="2324"/>
    <cellStyle name="TableText" xfId="2325"/>
    <cellStyle name="TableTitle" xfId="2326"/>
    <cellStyle name="tcn" xfId="2327"/>
    <cellStyle name="Thick Line" xfId="2328"/>
    <cellStyle name="Thin Line" xfId="2329"/>
    <cellStyle name="TIME" xfId="2330"/>
    <cellStyle name="Title" xfId="2331"/>
    <cellStyle name="Title  - Style1" xfId="2332"/>
    <cellStyle name="Title1" xfId="2333"/>
    <cellStyle name="TitleOther" xfId="2334"/>
    <cellStyle name="Titles - Other" xfId="2335"/>
    <cellStyle name="tn" xfId="2336"/>
    <cellStyle name="TOC 1" xfId="2337"/>
    <cellStyle name="Top and Bottom Border" xfId="2338"/>
    <cellStyle name="Total" xfId="2339"/>
    <cellStyle name="Total1" xfId="2340"/>
    <cellStyle name="Total2" xfId="2341"/>
    <cellStyle name="Total3" xfId="2342"/>
    <cellStyle name="Total4" xfId="2343"/>
    <cellStyle name="Total5" xfId="2344"/>
    <cellStyle name="Total6" xfId="2345"/>
    <cellStyle name="Total7" xfId="2346"/>
    <cellStyle name="Total8" xfId="2347"/>
    <cellStyle name="Total9" xfId="2348"/>
    <cellStyle name="TotCol - Style5" xfId="2349"/>
    <cellStyle name="TotRow - Style4" xfId="2350"/>
    <cellStyle name="TotShade" xfId="2351"/>
    <cellStyle name="u_Convert &amp; Bond Make Whole" xfId="2352"/>
    <cellStyle name="Undefined" xfId="2353"/>
    <cellStyle name="underline" xfId="2354"/>
    <cellStyle name="Underscore" xfId="2355"/>
    <cellStyle name="üP" xfId="2356"/>
    <cellStyle name="User_Defined_A" xfId="2357"/>
    <cellStyle name="Währung [0]_Compiling Utility Macros" xfId="2358"/>
    <cellStyle name="Währung_Compiling Utility Macros" xfId="2359"/>
    <cellStyle name="Warning Text" xfId="2360"/>
    <cellStyle name="x (1)" xfId="2361"/>
    <cellStyle name="x_Defeasance analysisv1.0" xfId="2362"/>
    <cellStyle name="x_LBO template to link" xfId="2363"/>
    <cellStyle name="x_LBO template to link_Convert &amp; Bond Make Whole" xfId="2364"/>
    <cellStyle name="x_LBO template to link_NXL make whole calculations 12.08.06" xfId="2365"/>
    <cellStyle name="x_LBO template to link_Older model" xfId="2366"/>
    <cellStyle name="x_LBO template to link_RPT - Updated modelv61.7" xfId="2367"/>
    <cellStyle name="x_LBO template to link_Summary File_10.4.2006_7" xfId="2368"/>
    <cellStyle name="x_LBO template to link_Summary File_10.6.2006_2" xfId="2369"/>
    <cellStyle name="x_Project Extension_Prelim NAVv5.4" xfId="2370"/>
    <cellStyle name="x_RPT - Updated modelv61.7" xfId="2371"/>
    <cellStyle name="x_Silver MTMv4.25.05" xfId="2372"/>
    <cellStyle name="x_Summary File_10.4.2006_7" xfId="2373"/>
    <cellStyle name="x_Summary File_10.6.2006_2" xfId="2374"/>
    <cellStyle name="x1" xfId="2375"/>
    <cellStyle name="Year" xfId="2376"/>
    <cellStyle name="Year1" xfId="2377"/>
    <cellStyle name="Year2" xfId="2378"/>
    <cellStyle name="yellow" xfId="2379"/>
    <cellStyle name="Yen" xfId="2380"/>
    <cellStyle name="Zaph Call 11pt" xfId="2381"/>
    <cellStyle name="Zero (-)" xfId="2382"/>
    <cellStyle name="Zero (+)" xfId="23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29</xdr:col>
      <xdr:colOff>19050</xdr:colOff>
      <xdr:row>4</xdr:row>
      <xdr:rowOff>161925</xdr:rowOff>
    </xdr:to>
    <xdr:pic>
      <xdr:nvPicPr>
        <xdr:cNvPr id="1" name="Picture 3" descr="FM Multifamily_Letterhead_no address.jpg"/>
        <xdr:cNvPicPr preferRelativeResize="1">
          <a:picLocks noChangeAspect="1"/>
        </xdr:cNvPicPr>
      </xdr:nvPicPr>
      <xdr:blipFill>
        <a:blip r:embed="rId1"/>
        <a:stretch>
          <a:fillRect/>
        </a:stretch>
      </xdr:blipFill>
      <xdr:spPr>
        <a:xfrm>
          <a:off x="171450" y="0"/>
          <a:ext cx="1276350" cy="733425"/>
        </a:xfrm>
        <a:prstGeom prst="rect">
          <a:avLst/>
        </a:prstGeom>
        <a:noFill/>
        <a:ln w="9525" cmpd="sng">
          <a:noFill/>
        </a:ln>
      </xdr:spPr>
    </xdr:pic>
    <xdr:clientData/>
  </xdr:twoCellAnchor>
  <xdr:twoCellAnchor editAs="oneCell">
    <xdr:from>
      <xdr:col>3</xdr:col>
      <xdr:colOff>9525</xdr:colOff>
      <xdr:row>0</xdr:row>
      <xdr:rowOff>19050</xdr:rowOff>
    </xdr:from>
    <xdr:to>
      <xdr:col>30</xdr:col>
      <xdr:colOff>0</xdr:colOff>
      <xdr:row>5</xdr:row>
      <xdr:rowOff>19050</xdr:rowOff>
    </xdr:to>
    <xdr:pic>
      <xdr:nvPicPr>
        <xdr:cNvPr id="2" name="Picture 2"/>
        <xdr:cNvPicPr preferRelativeResize="1">
          <a:picLocks noChangeAspect="1"/>
        </xdr:cNvPicPr>
      </xdr:nvPicPr>
      <xdr:blipFill>
        <a:blip r:embed="rId2"/>
        <a:stretch>
          <a:fillRect/>
        </a:stretch>
      </xdr:blipFill>
      <xdr:spPr>
        <a:xfrm>
          <a:off x="200025" y="19050"/>
          <a:ext cx="1276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29</xdr:col>
      <xdr:colOff>19050</xdr:colOff>
      <xdr:row>4</xdr:row>
      <xdr:rowOff>161925</xdr:rowOff>
    </xdr:to>
    <xdr:pic>
      <xdr:nvPicPr>
        <xdr:cNvPr id="1" name="Picture 3" descr="FM Multifamily_Letterhead_no address.jpg"/>
        <xdr:cNvPicPr preferRelativeResize="1">
          <a:picLocks noChangeAspect="1"/>
        </xdr:cNvPicPr>
      </xdr:nvPicPr>
      <xdr:blipFill>
        <a:blip r:embed="rId1"/>
        <a:stretch>
          <a:fillRect/>
        </a:stretch>
      </xdr:blipFill>
      <xdr:spPr>
        <a:xfrm>
          <a:off x="171450" y="0"/>
          <a:ext cx="1276350" cy="733425"/>
        </a:xfrm>
        <a:prstGeom prst="rect">
          <a:avLst/>
        </a:prstGeom>
        <a:noFill/>
        <a:ln w="9525" cmpd="sng">
          <a:noFill/>
        </a:ln>
      </xdr:spPr>
    </xdr:pic>
    <xdr:clientData/>
  </xdr:twoCellAnchor>
  <xdr:twoCellAnchor editAs="oneCell">
    <xdr:from>
      <xdr:col>3</xdr:col>
      <xdr:colOff>9525</xdr:colOff>
      <xdr:row>0</xdr:row>
      <xdr:rowOff>19050</xdr:rowOff>
    </xdr:from>
    <xdr:to>
      <xdr:col>30</xdr:col>
      <xdr:colOff>0</xdr:colOff>
      <xdr:row>5</xdr:row>
      <xdr:rowOff>19050</xdr:rowOff>
    </xdr:to>
    <xdr:pic>
      <xdr:nvPicPr>
        <xdr:cNvPr id="2" name="Picture 2"/>
        <xdr:cNvPicPr preferRelativeResize="1">
          <a:picLocks noChangeAspect="1"/>
        </xdr:cNvPicPr>
      </xdr:nvPicPr>
      <xdr:blipFill>
        <a:blip r:embed="rId2"/>
        <a:stretch>
          <a:fillRect/>
        </a:stretch>
      </xdr:blipFill>
      <xdr:spPr>
        <a:xfrm>
          <a:off x="200025" y="19050"/>
          <a:ext cx="12763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19050</xdr:rowOff>
    </xdr:from>
    <xdr:to>
      <xdr:col>1</xdr:col>
      <xdr:colOff>476250</xdr:colOff>
      <xdr:row>5</xdr:row>
      <xdr:rowOff>9525</xdr:rowOff>
    </xdr:to>
    <xdr:pic>
      <xdr:nvPicPr>
        <xdr:cNvPr id="1" name="Picture 5"/>
        <xdr:cNvPicPr preferRelativeResize="1">
          <a:picLocks noChangeAspect="1"/>
        </xdr:cNvPicPr>
      </xdr:nvPicPr>
      <xdr:blipFill>
        <a:blip r:embed="rId1"/>
        <a:stretch>
          <a:fillRect/>
        </a:stretch>
      </xdr:blipFill>
      <xdr:spPr>
        <a:xfrm>
          <a:off x="200025" y="19050"/>
          <a:ext cx="12763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eddiemac.com/multifamily/seller_servicer/reportin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EK20"/>
  <sheetViews>
    <sheetView showRowColHeaders="0" tabSelected="1" workbookViewId="0" topLeftCell="A1">
      <selection activeCell="A1" sqref="A1"/>
    </sheetView>
  </sheetViews>
  <sheetFormatPr defaultColWidth="0" defaultRowHeight="15" zeroHeight="1"/>
  <cols>
    <col min="1" max="1" width="1.421875" style="1" customWidth="1"/>
    <col min="2" max="141" width="0.71875" style="1" customWidth="1"/>
    <col min="142" max="142" width="2.8515625" style="1" customWidth="1"/>
    <col min="143" max="16384" width="0" style="1" hidden="1" customWidth="1"/>
  </cols>
  <sheetData>
    <row r="1" spans="82:141" ht="6.75" customHeight="1">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row>
    <row r="2" spans="2:141" ht="12.75">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row>
    <row r="3" spans="2:141" ht="12.75">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row>
    <row r="4" spans="2:141" ht="12.7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row>
    <row r="5" spans="2:141" ht="12.7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row>
    <row r="6" ht="18" customHeight="1"/>
    <row r="7" spans="2:141" s="4" customFormat="1" ht="12.75">
      <c r="B7" s="52" t="s">
        <v>1</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row>
    <row r="8" s="3" customFormat="1" ht="12"/>
    <row r="9" spans="2:141" ht="12.75">
      <c r="B9" s="54" t="s">
        <v>2</v>
      </c>
      <c r="C9" s="54"/>
      <c r="D9" s="54"/>
      <c r="E9" s="54"/>
      <c r="F9" s="53" t="s">
        <v>9</v>
      </c>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row>
    <row r="10" spans="2:141" ht="12.75">
      <c r="B10" s="54" t="s">
        <v>3</v>
      </c>
      <c r="C10" s="54"/>
      <c r="D10" s="54"/>
      <c r="E10" s="54"/>
      <c r="F10" s="53" t="s">
        <v>10</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row>
    <row r="11" spans="2:141" ht="12.75">
      <c r="B11" s="54" t="s">
        <v>4</v>
      </c>
      <c r="C11" s="54"/>
      <c r="D11" s="54"/>
      <c r="E11" s="54"/>
      <c r="F11" s="53" t="s">
        <v>138</v>
      </c>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c r="DU11" s="53"/>
      <c r="DV11" s="53"/>
      <c r="DW11" s="53"/>
      <c r="DX11" s="53"/>
      <c r="DY11" s="53"/>
      <c r="DZ11" s="53"/>
      <c r="EA11" s="53"/>
      <c r="EB11" s="53"/>
      <c r="EC11" s="53"/>
      <c r="ED11" s="53"/>
      <c r="EE11" s="53"/>
      <c r="EF11" s="53"/>
      <c r="EG11" s="53"/>
      <c r="EH11" s="53"/>
      <c r="EI11" s="53"/>
      <c r="EJ11" s="53"/>
      <c r="EK11" s="53"/>
    </row>
    <row r="12" spans="2:141" ht="12.75">
      <c r="B12" s="54" t="s">
        <v>5</v>
      </c>
      <c r="C12" s="54"/>
      <c r="D12" s="54"/>
      <c r="E12" s="54"/>
      <c r="F12" s="53" t="s">
        <v>11</v>
      </c>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c r="DZ12" s="53"/>
      <c r="EA12" s="53"/>
      <c r="EB12" s="53"/>
      <c r="EC12" s="53"/>
      <c r="ED12" s="53"/>
      <c r="EE12" s="53"/>
      <c r="EF12" s="53"/>
      <c r="EG12" s="53"/>
      <c r="EH12" s="53"/>
      <c r="EI12" s="53"/>
      <c r="EJ12" s="53"/>
      <c r="EK12" s="53"/>
    </row>
    <row r="13" spans="2:141" ht="12.75">
      <c r="B13" s="54" t="s">
        <v>6</v>
      </c>
      <c r="C13" s="54"/>
      <c r="D13" s="54"/>
      <c r="E13" s="54"/>
      <c r="F13" s="53" t="s">
        <v>12</v>
      </c>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row>
    <row r="14" spans="2:141" ht="38.25" customHeight="1">
      <c r="B14" s="58" t="s">
        <v>7</v>
      </c>
      <c r="C14" s="58"/>
      <c r="D14" s="58"/>
      <c r="E14" s="58"/>
      <c r="F14" s="53" t="s">
        <v>167</v>
      </c>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row>
    <row r="15" spans="2:141" ht="12.75">
      <c r="B15" s="54" t="s">
        <v>8</v>
      </c>
      <c r="C15" s="54"/>
      <c r="D15" s="54"/>
      <c r="E15" s="54"/>
      <c r="F15" s="53" t="s">
        <v>165</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row>
    <row r="16" spans="2:141" ht="12.75">
      <c r="B16" s="44"/>
      <c r="C16" s="44"/>
      <c r="D16" s="44"/>
      <c r="E16" s="44"/>
      <c r="F16" s="57" t="s">
        <v>166</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row>
    <row r="17" spans="2:141" ht="12.75">
      <c r="B17" s="54"/>
      <c r="C17" s="54"/>
      <c r="D17" s="54"/>
      <c r="E17" s="54"/>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row>
    <row r="18" spans="2:141" ht="25.5" customHeight="1">
      <c r="B18" s="55" t="s">
        <v>13</v>
      </c>
      <c r="C18" s="55"/>
      <c r="D18" s="55"/>
      <c r="E18" s="55"/>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row>
    <row r="19" ht="12.75"/>
    <row r="20" ht="12.75">
      <c r="B20" s="1" t="s">
        <v>164</v>
      </c>
    </row>
  </sheetData>
  <sheetProtection selectLockedCells="1"/>
  <mergeCells count="22">
    <mergeCell ref="B13:E13"/>
    <mergeCell ref="F13:EK13"/>
    <mergeCell ref="B14:E14"/>
    <mergeCell ref="F14:EK14"/>
    <mergeCell ref="B9:E9"/>
    <mergeCell ref="F9:EK9"/>
    <mergeCell ref="B10:E10"/>
    <mergeCell ref="F10:EK10"/>
    <mergeCell ref="B11:E11"/>
    <mergeCell ref="B18:EK18"/>
    <mergeCell ref="B17:E17"/>
    <mergeCell ref="F17:EK17"/>
    <mergeCell ref="B15:E15"/>
    <mergeCell ref="F15:EK15"/>
    <mergeCell ref="F16:EK16"/>
    <mergeCell ref="B2:EK2"/>
    <mergeCell ref="B3:EK3"/>
    <mergeCell ref="B5:EK5"/>
    <mergeCell ref="B7:EK7"/>
    <mergeCell ref="F11:EK11"/>
    <mergeCell ref="B12:E12"/>
    <mergeCell ref="F12:EK12"/>
  </mergeCells>
  <hyperlinks>
    <hyperlink ref="F16" r:id="rId1" display="http://www.freddiemac.com/multifamily/seller_servicer/reporting"/>
  </hyperlinks>
  <printOptions horizontalCentered="1"/>
  <pageMargins left="0.25" right="0.25" top="0.5" bottom="0.65" header="0.3" footer="0.3"/>
  <pageSetup fitToHeight="3"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B1:HG59"/>
  <sheetViews>
    <sheetView showRowColHeaders="0" workbookViewId="0" topLeftCell="A1">
      <selection activeCell="A1" sqref="A1"/>
    </sheetView>
  </sheetViews>
  <sheetFormatPr defaultColWidth="0" defaultRowHeight="15" zeroHeight="1"/>
  <cols>
    <col min="1" max="1" width="1.421875" style="1" customWidth="1"/>
    <col min="2" max="30" width="0.71875" style="1" customWidth="1"/>
    <col min="31" max="31" width="8.140625" style="1" customWidth="1"/>
    <col min="32" max="213" width="0.71875" style="1" customWidth="1"/>
    <col min="214" max="214" width="26.28125" style="5" customWidth="1"/>
    <col min="215" max="215" width="51.57421875" style="5" customWidth="1"/>
    <col min="216" max="216" width="25.57421875" style="1" customWidth="1"/>
    <col min="217" max="217" width="2.8515625" style="1" customWidth="1"/>
    <col min="218" max="16384" width="0" style="1" hidden="1" customWidth="1"/>
  </cols>
  <sheetData>
    <row r="1" spans="81:215" ht="6.75" customHeight="1">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1"/>
      <c r="HG1" s="1"/>
    </row>
    <row r="2" spans="2:215" ht="12.75" customHeight="1">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1"/>
      <c r="HG2" s="1"/>
    </row>
    <row r="3" spans="2:215" ht="12.75">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1"/>
      <c r="HG3" s="1"/>
    </row>
    <row r="4" spans="2:215" ht="12.7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1"/>
      <c r="HG4" s="1"/>
    </row>
    <row r="5" spans="2:215" ht="12.7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1"/>
      <c r="HG5" s="1"/>
    </row>
    <row r="6" spans="106:215" ht="18" customHeight="1">
      <c r="DB6" s="59"/>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1"/>
      <c r="HG6" s="1"/>
    </row>
    <row r="7" spans="2:213" s="4" customFormat="1" ht="12.75">
      <c r="B7" s="52" t="s">
        <v>14</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row>
    <row r="8" s="3" customFormat="1" ht="12"/>
    <row r="9" spans="2:215" ht="12.75" customHeight="1">
      <c r="B9" s="61" t="s">
        <v>16</v>
      </c>
      <c r="C9" s="61"/>
      <c r="D9" s="61"/>
      <c r="E9" s="61"/>
      <c r="F9" s="61"/>
      <c r="G9" s="61"/>
      <c r="H9" s="62" t="s">
        <v>15</v>
      </c>
      <c r="I9" s="62"/>
      <c r="J9" s="62"/>
      <c r="K9" s="62"/>
      <c r="L9" s="62"/>
      <c r="M9" s="62"/>
      <c r="N9" s="62"/>
      <c r="O9" s="62"/>
      <c r="P9" s="62"/>
      <c r="Q9" s="62"/>
      <c r="R9" s="62"/>
      <c r="S9" s="62"/>
      <c r="T9" s="62"/>
      <c r="U9" s="62"/>
      <c r="V9" s="62"/>
      <c r="W9" s="62"/>
      <c r="X9" s="62"/>
      <c r="Y9" s="62"/>
      <c r="Z9" s="62"/>
      <c r="AA9" s="62"/>
      <c r="AB9" s="62"/>
      <c r="AC9" s="62"/>
      <c r="AD9" s="62"/>
      <c r="AE9" s="62"/>
      <c r="AF9" s="62"/>
      <c r="AG9" s="62"/>
      <c r="AH9" s="62" t="s">
        <v>17</v>
      </c>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1" t="s">
        <v>18</v>
      </c>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t="s">
        <v>139</v>
      </c>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t="s">
        <v>141</v>
      </c>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1"/>
      <c r="HG9" s="1"/>
    </row>
    <row r="10" spans="2:215" ht="12.75">
      <c r="B10" s="63">
        <v>1</v>
      </c>
      <c r="C10" s="63"/>
      <c r="D10" s="63"/>
      <c r="E10" s="63"/>
      <c r="F10" s="63"/>
      <c r="G10" s="63"/>
      <c r="H10" s="64" t="s">
        <v>19</v>
      </c>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7" t="s">
        <v>20</v>
      </c>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5">
        <v>123456789</v>
      </c>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6"/>
      <c r="EL10" s="72" t="s">
        <v>142</v>
      </c>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4"/>
      <c r="FV10" s="72" t="s">
        <v>143</v>
      </c>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4"/>
      <c r="HF10" s="1"/>
      <c r="HG10" s="1"/>
    </row>
    <row r="11" spans="2:215" ht="12.75">
      <c r="B11" s="63">
        <v>2</v>
      </c>
      <c r="C11" s="63"/>
      <c r="D11" s="63"/>
      <c r="E11" s="63"/>
      <c r="F11" s="63"/>
      <c r="G11" s="63"/>
      <c r="H11" s="64" t="s">
        <v>21</v>
      </c>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7" t="s">
        <v>22</v>
      </c>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5">
        <v>123456</v>
      </c>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6"/>
      <c r="EL11" s="72" t="s">
        <v>144</v>
      </c>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4"/>
      <c r="FV11" s="72" t="s">
        <v>143</v>
      </c>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4"/>
      <c r="HF11" s="1"/>
      <c r="HG11" s="1"/>
    </row>
    <row r="12" spans="2:215" ht="12.75">
      <c r="B12" s="63">
        <v>3</v>
      </c>
      <c r="C12" s="63"/>
      <c r="D12" s="63"/>
      <c r="E12" s="63"/>
      <c r="F12" s="63"/>
      <c r="G12" s="63"/>
      <c r="H12" s="64" t="s">
        <v>23</v>
      </c>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7" t="s">
        <v>24</v>
      </c>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5" t="s">
        <v>118</v>
      </c>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6"/>
      <c r="EL12" s="72" t="s">
        <v>145</v>
      </c>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4"/>
      <c r="FV12" s="72" t="s">
        <v>143</v>
      </c>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4"/>
      <c r="HF12" s="1"/>
      <c r="HG12" s="1"/>
    </row>
    <row r="13" spans="2:215" ht="12.75">
      <c r="B13" s="63">
        <v>4</v>
      </c>
      <c r="C13" s="63"/>
      <c r="D13" s="63"/>
      <c r="E13" s="63"/>
      <c r="F13" s="63"/>
      <c r="G13" s="63"/>
      <c r="H13" s="64" t="s">
        <v>25</v>
      </c>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7" t="s">
        <v>26</v>
      </c>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5" t="s">
        <v>27</v>
      </c>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6"/>
      <c r="EL13" s="72" t="s">
        <v>145</v>
      </c>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4"/>
      <c r="FV13" s="72" t="s">
        <v>143</v>
      </c>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4"/>
      <c r="HF13" s="1"/>
      <c r="HG13" s="1"/>
    </row>
    <row r="14" spans="2:215" ht="12.75">
      <c r="B14" s="63">
        <v>5</v>
      </c>
      <c r="C14" s="63"/>
      <c r="D14" s="63"/>
      <c r="E14" s="63"/>
      <c r="F14" s="63"/>
      <c r="G14" s="63"/>
      <c r="H14" s="64" t="s">
        <v>28</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7" t="s">
        <v>29</v>
      </c>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5" t="s">
        <v>30</v>
      </c>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6"/>
      <c r="EL14" s="72" t="s">
        <v>145</v>
      </c>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4"/>
      <c r="FV14" s="72" t="s">
        <v>143</v>
      </c>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4"/>
      <c r="HF14" s="1"/>
      <c r="HG14" s="1"/>
    </row>
    <row r="15" spans="2:215" ht="12.75">
      <c r="B15" s="63">
        <v>6</v>
      </c>
      <c r="C15" s="63"/>
      <c r="D15" s="63"/>
      <c r="E15" s="63"/>
      <c r="F15" s="63"/>
      <c r="G15" s="63"/>
      <c r="H15" s="64" t="s">
        <v>31</v>
      </c>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7" t="s">
        <v>32</v>
      </c>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5" t="s">
        <v>33</v>
      </c>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6"/>
      <c r="EL15" s="72" t="s">
        <v>146</v>
      </c>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4"/>
      <c r="FV15" s="72" t="s">
        <v>143</v>
      </c>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4"/>
      <c r="HF15" s="1"/>
      <c r="HG15" s="1"/>
    </row>
    <row r="16" spans="2:215" ht="12.75">
      <c r="B16" s="63">
        <v>7</v>
      </c>
      <c r="C16" s="63"/>
      <c r="D16" s="63"/>
      <c r="E16" s="63"/>
      <c r="F16" s="63"/>
      <c r="G16" s="63"/>
      <c r="H16" s="64" t="s">
        <v>34</v>
      </c>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7" t="s">
        <v>35</v>
      </c>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5" t="s">
        <v>155</v>
      </c>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6"/>
      <c r="EL16" s="72" t="s">
        <v>147</v>
      </c>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4"/>
      <c r="FV16" s="72" t="s">
        <v>148</v>
      </c>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4"/>
      <c r="HF16" s="1"/>
      <c r="HG16" s="1"/>
    </row>
    <row r="17" spans="2:215" ht="12.75">
      <c r="B17" s="63">
        <v>8</v>
      </c>
      <c r="C17" s="63"/>
      <c r="D17" s="63"/>
      <c r="E17" s="63"/>
      <c r="F17" s="63"/>
      <c r="G17" s="63"/>
      <c r="H17" s="64" t="s">
        <v>36</v>
      </c>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7" t="s">
        <v>37</v>
      </c>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8">
        <v>10000000</v>
      </c>
      <c r="DC17" s="68"/>
      <c r="DD17" s="68"/>
      <c r="DE17" s="68"/>
      <c r="DF17" s="68"/>
      <c r="DG17" s="68"/>
      <c r="DH17" s="68"/>
      <c r="DI17" s="68"/>
      <c r="DJ17" s="68"/>
      <c r="DK17" s="68"/>
      <c r="DL17" s="68"/>
      <c r="DM17" s="68"/>
      <c r="DN17" s="68"/>
      <c r="DO17" s="68"/>
      <c r="DP17" s="68"/>
      <c r="DQ17" s="68"/>
      <c r="DR17" s="68"/>
      <c r="DS17" s="68"/>
      <c r="DT17" s="68"/>
      <c r="DU17" s="68"/>
      <c r="DV17" s="68"/>
      <c r="DW17" s="68"/>
      <c r="DX17" s="68"/>
      <c r="DY17" s="68"/>
      <c r="DZ17" s="68"/>
      <c r="EA17" s="68"/>
      <c r="EB17" s="68"/>
      <c r="EC17" s="68"/>
      <c r="ED17" s="68"/>
      <c r="EE17" s="68"/>
      <c r="EF17" s="68"/>
      <c r="EG17" s="68"/>
      <c r="EH17" s="68"/>
      <c r="EI17" s="68"/>
      <c r="EJ17" s="68"/>
      <c r="EK17" s="69"/>
      <c r="EL17" s="72" t="s">
        <v>149</v>
      </c>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4"/>
      <c r="FV17" s="72" t="s">
        <v>161</v>
      </c>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4"/>
      <c r="HF17" s="1"/>
      <c r="HG17" s="1"/>
    </row>
    <row r="18" spans="2:215" ht="12.75">
      <c r="B18" s="63">
        <v>9</v>
      </c>
      <c r="C18" s="63"/>
      <c r="D18" s="63"/>
      <c r="E18" s="63"/>
      <c r="F18" s="63"/>
      <c r="G18" s="63"/>
      <c r="H18" s="64" t="s">
        <v>38</v>
      </c>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7" t="s">
        <v>39</v>
      </c>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8">
        <v>10000000</v>
      </c>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9"/>
      <c r="EL18" s="72" t="s">
        <v>149</v>
      </c>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4"/>
      <c r="FV18" s="72" t="s">
        <v>161</v>
      </c>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4"/>
      <c r="HF18" s="1"/>
      <c r="HG18" s="1"/>
    </row>
    <row r="19" spans="2:215" ht="12.75">
      <c r="B19" s="63">
        <v>10</v>
      </c>
      <c r="C19" s="63"/>
      <c r="D19" s="63"/>
      <c r="E19" s="63"/>
      <c r="F19" s="63"/>
      <c r="G19" s="63"/>
      <c r="H19" s="64" t="s">
        <v>40</v>
      </c>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7" t="s">
        <v>41</v>
      </c>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5">
        <v>0</v>
      </c>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6"/>
      <c r="EL19" s="72" t="s">
        <v>150</v>
      </c>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4"/>
      <c r="FV19" s="72" t="s">
        <v>143</v>
      </c>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4"/>
      <c r="HF19" s="1"/>
      <c r="HG19" s="1"/>
    </row>
    <row r="20" spans="2:215" ht="12.75">
      <c r="B20" s="63">
        <v>11</v>
      </c>
      <c r="C20" s="63"/>
      <c r="D20" s="63"/>
      <c r="E20" s="63"/>
      <c r="F20" s="63"/>
      <c r="G20" s="63"/>
      <c r="H20" s="64" t="s">
        <v>42</v>
      </c>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7" t="s">
        <v>43</v>
      </c>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70">
        <v>0.0615432</v>
      </c>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1"/>
      <c r="EL20" s="72" t="s">
        <v>162</v>
      </c>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4"/>
      <c r="FV20" s="72" t="s">
        <v>148</v>
      </c>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4"/>
      <c r="HF20" s="1"/>
      <c r="HG20" s="1"/>
    </row>
    <row r="21" spans="2:215" ht="12.75">
      <c r="B21" s="63">
        <v>12</v>
      </c>
      <c r="C21" s="63"/>
      <c r="D21" s="63"/>
      <c r="E21" s="63"/>
      <c r="F21" s="63"/>
      <c r="G21" s="63"/>
      <c r="H21" s="64" t="s">
        <v>44</v>
      </c>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7" t="s">
        <v>45</v>
      </c>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5">
        <v>120</v>
      </c>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6"/>
      <c r="EL21" s="72" t="s">
        <v>150</v>
      </c>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4"/>
      <c r="FV21" s="72" t="s">
        <v>151</v>
      </c>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4"/>
      <c r="HF21" s="1"/>
      <c r="HG21" s="1"/>
    </row>
    <row r="22" spans="2:215" ht="12.75">
      <c r="B22" s="63">
        <v>13</v>
      </c>
      <c r="C22" s="63"/>
      <c r="D22" s="63"/>
      <c r="E22" s="63"/>
      <c r="F22" s="63"/>
      <c r="G22" s="63"/>
      <c r="H22" s="64" t="s">
        <v>46</v>
      </c>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7" t="s">
        <v>47</v>
      </c>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5">
        <v>360</v>
      </c>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6"/>
      <c r="EL22" s="72" t="s">
        <v>150</v>
      </c>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4"/>
      <c r="FV22" s="72" t="s">
        <v>151</v>
      </c>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4"/>
      <c r="HF22" s="1"/>
      <c r="HG22" s="1"/>
    </row>
    <row r="23" spans="2:215" ht="12.75">
      <c r="B23" s="63">
        <v>14</v>
      </c>
      <c r="C23" s="63"/>
      <c r="D23" s="63"/>
      <c r="E23" s="63"/>
      <c r="F23" s="63"/>
      <c r="G23" s="63"/>
      <c r="H23" s="64" t="s">
        <v>48</v>
      </c>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7" t="s">
        <v>49</v>
      </c>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5">
        <v>24</v>
      </c>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6"/>
      <c r="EL23" s="72" t="s">
        <v>150</v>
      </c>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4"/>
      <c r="FV23" s="72" t="s">
        <v>151</v>
      </c>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4"/>
      <c r="HF23" s="1"/>
      <c r="HG23" s="1"/>
    </row>
    <row r="24" spans="2:215" ht="45" customHeight="1">
      <c r="B24" s="63">
        <v>15</v>
      </c>
      <c r="C24" s="63"/>
      <c r="D24" s="63"/>
      <c r="E24" s="63"/>
      <c r="F24" s="63"/>
      <c r="G24" s="63"/>
      <c r="H24" s="64" t="s">
        <v>50</v>
      </c>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7" t="s">
        <v>160</v>
      </c>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8">
        <v>5000</v>
      </c>
      <c r="DC24" s="68"/>
      <c r="DD24" s="68"/>
      <c r="DE24" s="68"/>
      <c r="DF24" s="68"/>
      <c r="DG24" s="68"/>
      <c r="DH24" s="68"/>
      <c r="DI24" s="68"/>
      <c r="DJ24" s="68"/>
      <c r="DK24" s="68"/>
      <c r="DL24" s="68"/>
      <c r="DM24" s="68"/>
      <c r="DN24" s="68"/>
      <c r="DO24" s="68"/>
      <c r="DP24" s="68"/>
      <c r="DQ24" s="68"/>
      <c r="DR24" s="68"/>
      <c r="DS24" s="68"/>
      <c r="DT24" s="68"/>
      <c r="DU24" s="68"/>
      <c r="DV24" s="68"/>
      <c r="DW24" s="68"/>
      <c r="DX24" s="68"/>
      <c r="DY24" s="68"/>
      <c r="DZ24" s="68"/>
      <c r="EA24" s="68"/>
      <c r="EB24" s="68"/>
      <c r="EC24" s="68"/>
      <c r="ED24" s="68"/>
      <c r="EE24" s="68"/>
      <c r="EF24" s="68"/>
      <c r="EG24" s="68"/>
      <c r="EH24" s="68"/>
      <c r="EI24" s="68"/>
      <c r="EJ24" s="68"/>
      <c r="EK24" s="69"/>
      <c r="EL24" s="72" t="s">
        <v>150</v>
      </c>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4"/>
      <c r="FV24" s="72" t="s">
        <v>161</v>
      </c>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4"/>
      <c r="HF24" s="1"/>
      <c r="HG24" s="1"/>
    </row>
    <row r="25" spans="2:215" ht="12.75">
      <c r="B25" s="63">
        <v>16</v>
      </c>
      <c r="C25" s="63"/>
      <c r="D25" s="63"/>
      <c r="E25" s="63"/>
      <c r="F25" s="63"/>
      <c r="G25" s="63"/>
      <c r="H25" s="64" t="s">
        <v>51</v>
      </c>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7" t="s">
        <v>52</v>
      </c>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5" t="s">
        <v>53</v>
      </c>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6"/>
      <c r="EL25" s="72" t="s">
        <v>140</v>
      </c>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4"/>
      <c r="FV25" s="72" t="s">
        <v>163</v>
      </c>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4"/>
      <c r="HF25" s="1"/>
      <c r="HG25" s="1"/>
    </row>
    <row r="26" spans="2:215" ht="12.75">
      <c r="B26" s="63">
        <v>17</v>
      </c>
      <c r="C26" s="63"/>
      <c r="D26" s="63"/>
      <c r="E26" s="63"/>
      <c r="F26" s="63"/>
      <c r="G26" s="63"/>
      <c r="H26" s="64" t="s">
        <v>54</v>
      </c>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7" t="s">
        <v>55</v>
      </c>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70">
        <v>0.0005</v>
      </c>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1"/>
      <c r="EL26" s="72" t="s">
        <v>162</v>
      </c>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4"/>
      <c r="FV26" s="72" t="s">
        <v>148</v>
      </c>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4"/>
      <c r="HF26" s="1"/>
      <c r="HG26" s="1"/>
    </row>
    <row r="27" spans="2:215" ht="12.75">
      <c r="B27" s="63">
        <v>18</v>
      </c>
      <c r="C27" s="63"/>
      <c r="D27" s="63"/>
      <c r="E27" s="63"/>
      <c r="F27" s="63"/>
      <c r="G27" s="63"/>
      <c r="H27" s="64" t="s">
        <v>56</v>
      </c>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7" t="s">
        <v>57</v>
      </c>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8">
        <v>1000000</v>
      </c>
      <c r="DC27" s="68"/>
      <c r="DD27" s="68"/>
      <c r="DE27" s="68"/>
      <c r="DF27" s="68"/>
      <c r="DG27" s="68"/>
      <c r="DH27" s="68"/>
      <c r="DI27" s="68"/>
      <c r="DJ27" s="68"/>
      <c r="DK27" s="68"/>
      <c r="DL27" s="68"/>
      <c r="DM27" s="68"/>
      <c r="DN27" s="68"/>
      <c r="DO27" s="68"/>
      <c r="DP27" s="68"/>
      <c r="DQ27" s="68"/>
      <c r="DR27" s="68"/>
      <c r="DS27" s="68"/>
      <c r="DT27" s="68"/>
      <c r="DU27" s="68"/>
      <c r="DV27" s="68"/>
      <c r="DW27" s="68"/>
      <c r="DX27" s="68"/>
      <c r="DY27" s="68"/>
      <c r="DZ27" s="68"/>
      <c r="EA27" s="68"/>
      <c r="EB27" s="68"/>
      <c r="EC27" s="68"/>
      <c r="ED27" s="68"/>
      <c r="EE27" s="68"/>
      <c r="EF27" s="68"/>
      <c r="EG27" s="68"/>
      <c r="EH27" s="68"/>
      <c r="EI27" s="68"/>
      <c r="EJ27" s="68"/>
      <c r="EK27" s="69"/>
      <c r="EL27" s="72" t="s">
        <v>152</v>
      </c>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4"/>
      <c r="FV27" s="72" t="s">
        <v>161</v>
      </c>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4"/>
      <c r="HF27" s="1"/>
      <c r="HG27" s="1"/>
    </row>
    <row r="28" spans="2:215" ht="12.75">
      <c r="B28" s="63">
        <v>19</v>
      </c>
      <c r="C28" s="63"/>
      <c r="D28" s="63"/>
      <c r="E28" s="63"/>
      <c r="F28" s="63"/>
      <c r="G28" s="63"/>
      <c r="H28" s="64" t="s">
        <v>58</v>
      </c>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7" t="s">
        <v>59</v>
      </c>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8">
        <v>10000</v>
      </c>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9"/>
      <c r="EL28" s="72" t="s">
        <v>152</v>
      </c>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4"/>
      <c r="FV28" s="72" t="s">
        <v>161</v>
      </c>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4"/>
      <c r="HF28" s="1"/>
      <c r="HG28" s="1"/>
    </row>
    <row r="29" spans="2:215" ht="12.75">
      <c r="B29" s="63">
        <v>20</v>
      </c>
      <c r="C29" s="63"/>
      <c r="D29" s="63"/>
      <c r="E29" s="63"/>
      <c r="F29" s="63"/>
      <c r="G29" s="63"/>
      <c r="H29" s="64" t="s">
        <v>60</v>
      </c>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7" t="s">
        <v>61</v>
      </c>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8">
        <v>40000</v>
      </c>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9"/>
      <c r="EL29" s="72" t="s">
        <v>152</v>
      </c>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4"/>
      <c r="FV29" s="72" t="s">
        <v>161</v>
      </c>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4"/>
      <c r="HF29" s="1"/>
      <c r="HG29" s="1"/>
    </row>
    <row r="30" spans="2:215" ht="12.75">
      <c r="B30" s="63">
        <v>21</v>
      </c>
      <c r="C30" s="63"/>
      <c r="D30" s="63"/>
      <c r="E30" s="63"/>
      <c r="F30" s="63"/>
      <c r="G30" s="63"/>
      <c r="H30" s="64" t="s">
        <v>62</v>
      </c>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7" t="s">
        <v>63</v>
      </c>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8">
        <v>1000000</v>
      </c>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9"/>
      <c r="EL30" s="72" t="s">
        <v>152</v>
      </c>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4"/>
      <c r="FV30" s="72" t="s">
        <v>161</v>
      </c>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4"/>
      <c r="HF30" s="1"/>
      <c r="HG30" s="1"/>
    </row>
    <row r="31" spans="2:215" ht="12.75">
      <c r="B31" s="63">
        <v>22</v>
      </c>
      <c r="C31" s="63"/>
      <c r="D31" s="63"/>
      <c r="E31" s="63"/>
      <c r="F31" s="63"/>
      <c r="G31" s="63"/>
      <c r="H31" s="64" t="s">
        <v>64</v>
      </c>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7" t="s">
        <v>65</v>
      </c>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8">
        <v>1000000</v>
      </c>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9"/>
      <c r="EL31" s="72" t="s">
        <v>152</v>
      </c>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4"/>
      <c r="FV31" s="72" t="s">
        <v>161</v>
      </c>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4"/>
      <c r="HF31" s="1"/>
      <c r="HG31" s="1"/>
    </row>
    <row r="32" spans="2:215" ht="12.75">
      <c r="B32" s="63">
        <v>23</v>
      </c>
      <c r="C32" s="63"/>
      <c r="D32" s="63"/>
      <c r="E32" s="63"/>
      <c r="F32" s="63"/>
      <c r="G32" s="63"/>
      <c r="H32" s="64" t="s">
        <v>66</v>
      </c>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7" t="s">
        <v>67</v>
      </c>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8">
        <v>1000000</v>
      </c>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9"/>
      <c r="EL32" s="72" t="s">
        <v>152</v>
      </c>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4"/>
      <c r="FV32" s="72" t="s">
        <v>161</v>
      </c>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4"/>
      <c r="HF32" s="1"/>
      <c r="HG32" s="1"/>
    </row>
    <row r="33" spans="2:215" ht="12.75">
      <c r="B33" s="63">
        <v>24</v>
      </c>
      <c r="C33" s="63"/>
      <c r="D33" s="63"/>
      <c r="E33" s="63"/>
      <c r="F33" s="63"/>
      <c r="G33" s="63"/>
      <c r="H33" s="64" t="s">
        <v>68</v>
      </c>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7" t="s">
        <v>69</v>
      </c>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8">
        <v>1000000</v>
      </c>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9"/>
      <c r="EL33" s="72" t="s">
        <v>152</v>
      </c>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4"/>
      <c r="FV33" s="72" t="s">
        <v>161</v>
      </c>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4"/>
      <c r="HF33" s="1"/>
      <c r="HG33" s="1"/>
    </row>
    <row r="34" spans="2:215" ht="12.75">
      <c r="B34" s="63">
        <v>25</v>
      </c>
      <c r="C34" s="63"/>
      <c r="D34" s="63"/>
      <c r="E34" s="63"/>
      <c r="F34" s="63"/>
      <c r="G34" s="63"/>
      <c r="H34" s="64" t="s">
        <v>70</v>
      </c>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7" t="s">
        <v>71</v>
      </c>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8">
        <v>10000</v>
      </c>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9"/>
      <c r="EL34" s="72" t="s">
        <v>152</v>
      </c>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4"/>
      <c r="FV34" s="72" t="s">
        <v>161</v>
      </c>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4"/>
      <c r="HF34" s="1"/>
      <c r="HG34" s="1"/>
    </row>
    <row r="35" spans="2:215" ht="12.75">
      <c r="B35" s="63">
        <v>26</v>
      </c>
      <c r="C35" s="63"/>
      <c r="D35" s="63"/>
      <c r="E35" s="63"/>
      <c r="F35" s="63"/>
      <c r="G35" s="63"/>
      <c r="H35" s="64" t="s">
        <v>72</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7" t="s">
        <v>73</v>
      </c>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8">
        <v>40000</v>
      </c>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9"/>
      <c r="EL35" s="72" t="s">
        <v>152</v>
      </c>
      <c r="EM35" s="73"/>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4"/>
      <c r="FV35" s="72" t="s">
        <v>161</v>
      </c>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4"/>
      <c r="HF35" s="1"/>
      <c r="HG35" s="1"/>
    </row>
    <row r="36" spans="2:215" ht="12.75">
      <c r="B36" s="63">
        <v>27</v>
      </c>
      <c r="C36" s="63"/>
      <c r="D36" s="63"/>
      <c r="E36" s="63"/>
      <c r="F36" s="63"/>
      <c r="G36" s="63"/>
      <c r="H36" s="64" t="s">
        <v>74</v>
      </c>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7" t="s">
        <v>75</v>
      </c>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8">
        <v>1000000</v>
      </c>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9"/>
      <c r="EL36" s="72" t="s">
        <v>152</v>
      </c>
      <c r="EM36" s="73"/>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4"/>
      <c r="FV36" s="72" t="s">
        <v>161</v>
      </c>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4"/>
      <c r="HF36" s="1"/>
      <c r="HG36" s="1"/>
    </row>
    <row r="37" spans="2:215" ht="12.75">
      <c r="B37" s="63">
        <v>28</v>
      </c>
      <c r="C37" s="63"/>
      <c r="D37" s="63"/>
      <c r="E37" s="63"/>
      <c r="F37" s="63"/>
      <c r="G37" s="63"/>
      <c r="H37" s="64" t="s">
        <v>76</v>
      </c>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7" t="s">
        <v>77</v>
      </c>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8">
        <v>10000</v>
      </c>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9"/>
      <c r="EL37" s="72" t="s">
        <v>152</v>
      </c>
      <c r="EM37" s="73"/>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4"/>
      <c r="FV37" s="72" t="s">
        <v>161</v>
      </c>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4"/>
      <c r="HF37" s="1"/>
      <c r="HG37" s="1"/>
    </row>
    <row r="38" spans="2:215" ht="12.75">
      <c r="B38" s="63">
        <v>29</v>
      </c>
      <c r="C38" s="63"/>
      <c r="D38" s="63"/>
      <c r="E38" s="63"/>
      <c r="F38" s="63"/>
      <c r="G38" s="63"/>
      <c r="H38" s="64" t="s">
        <v>78</v>
      </c>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7" t="s">
        <v>79</v>
      </c>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8">
        <v>40000</v>
      </c>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9"/>
      <c r="EL38" s="72" t="s">
        <v>152</v>
      </c>
      <c r="EM38" s="73"/>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4"/>
      <c r="FV38" s="72" t="s">
        <v>161</v>
      </c>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4"/>
      <c r="HF38" s="1"/>
      <c r="HG38" s="1"/>
    </row>
    <row r="39" spans="2:215" ht="12.75">
      <c r="B39" s="63">
        <v>30</v>
      </c>
      <c r="C39" s="63"/>
      <c r="D39" s="63"/>
      <c r="E39" s="63"/>
      <c r="F39" s="63"/>
      <c r="G39" s="63"/>
      <c r="H39" s="64" t="s">
        <v>80</v>
      </c>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7" t="s">
        <v>81</v>
      </c>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5" t="s">
        <v>121</v>
      </c>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6"/>
      <c r="EL39" s="72" t="s">
        <v>152</v>
      </c>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4"/>
      <c r="FV39" s="72" t="s">
        <v>161</v>
      </c>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4"/>
      <c r="HF39" s="1"/>
      <c r="HG39" s="1"/>
    </row>
    <row r="40" spans="2:215" ht="12.75">
      <c r="B40" s="63">
        <v>31</v>
      </c>
      <c r="C40" s="63"/>
      <c r="D40" s="63"/>
      <c r="E40" s="63"/>
      <c r="F40" s="63"/>
      <c r="G40" s="63"/>
      <c r="H40" s="64" t="s">
        <v>82</v>
      </c>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7" t="s">
        <v>83</v>
      </c>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5">
        <v>1000000</v>
      </c>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6"/>
      <c r="EL40" s="72" t="s">
        <v>152</v>
      </c>
      <c r="EM40" s="73"/>
      <c r="EN40" s="73"/>
      <c r="EO40" s="73"/>
      <c r="EP40" s="73"/>
      <c r="EQ40" s="73"/>
      <c r="ER40" s="73"/>
      <c r="ES40" s="73"/>
      <c r="ET40" s="73"/>
      <c r="EU40" s="73"/>
      <c r="EV40" s="73"/>
      <c r="EW40" s="73"/>
      <c r="EX40" s="73"/>
      <c r="EY40" s="73"/>
      <c r="EZ40" s="73"/>
      <c r="FA40" s="73"/>
      <c r="FB40" s="73"/>
      <c r="FC40" s="73"/>
      <c r="FD40" s="73"/>
      <c r="FE40" s="73"/>
      <c r="FF40" s="73"/>
      <c r="FG40" s="73"/>
      <c r="FH40" s="73"/>
      <c r="FI40" s="73"/>
      <c r="FJ40" s="73"/>
      <c r="FK40" s="73"/>
      <c r="FL40" s="73"/>
      <c r="FM40" s="73"/>
      <c r="FN40" s="73"/>
      <c r="FO40" s="73"/>
      <c r="FP40" s="73"/>
      <c r="FQ40" s="73"/>
      <c r="FR40" s="73"/>
      <c r="FS40" s="73"/>
      <c r="FT40" s="73"/>
      <c r="FU40" s="74"/>
      <c r="FV40" s="72" t="s">
        <v>161</v>
      </c>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4"/>
      <c r="HF40" s="1"/>
      <c r="HG40" s="1"/>
    </row>
    <row r="41" spans="2:215" ht="12.75">
      <c r="B41" s="63">
        <v>32</v>
      </c>
      <c r="C41" s="63"/>
      <c r="D41" s="63"/>
      <c r="E41" s="63"/>
      <c r="F41" s="63"/>
      <c r="G41" s="63"/>
      <c r="H41" s="64" t="s">
        <v>84</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7" t="s">
        <v>85</v>
      </c>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5" t="s">
        <v>121</v>
      </c>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6"/>
      <c r="EL41" s="72" t="s">
        <v>152</v>
      </c>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4"/>
      <c r="FV41" s="72" t="s">
        <v>161</v>
      </c>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4"/>
      <c r="HF41" s="1"/>
      <c r="HG41" s="1"/>
    </row>
    <row r="42" spans="2:215" ht="12.75">
      <c r="B42" s="63">
        <v>33</v>
      </c>
      <c r="C42" s="63"/>
      <c r="D42" s="63"/>
      <c r="E42" s="63"/>
      <c r="F42" s="63"/>
      <c r="G42" s="63"/>
      <c r="H42" s="64" t="s">
        <v>86</v>
      </c>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7" t="s">
        <v>87</v>
      </c>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8">
        <v>500000</v>
      </c>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9"/>
      <c r="EL42" s="72" t="s">
        <v>152</v>
      </c>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4"/>
      <c r="FV42" s="72" t="s">
        <v>161</v>
      </c>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4"/>
      <c r="HF42" s="1"/>
      <c r="HG42" s="1"/>
    </row>
    <row r="43" spans="2:215" ht="12.75">
      <c r="B43" s="63">
        <v>34</v>
      </c>
      <c r="C43" s="63"/>
      <c r="D43" s="63"/>
      <c r="E43" s="63"/>
      <c r="F43" s="63"/>
      <c r="G43" s="63"/>
      <c r="H43" s="64" t="s">
        <v>88</v>
      </c>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7" t="s">
        <v>89</v>
      </c>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5" t="s">
        <v>121</v>
      </c>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6"/>
      <c r="EL43" s="72" t="s">
        <v>152</v>
      </c>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4"/>
      <c r="FV43" s="72" t="s">
        <v>143</v>
      </c>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4"/>
      <c r="HF43" s="1"/>
      <c r="HG43" s="1"/>
    </row>
    <row r="44" spans="2:215" ht="12.75">
      <c r="B44" s="63">
        <v>35</v>
      </c>
      <c r="C44" s="63"/>
      <c r="D44" s="63"/>
      <c r="E44" s="63"/>
      <c r="F44" s="63"/>
      <c r="G44" s="63"/>
      <c r="H44" s="64" t="s">
        <v>90</v>
      </c>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7" t="s">
        <v>91</v>
      </c>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5" t="s">
        <v>156</v>
      </c>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6"/>
      <c r="EL44" s="72" t="s">
        <v>145</v>
      </c>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4"/>
      <c r="FV44" s="72" t="s">
        <v>143</v>
      </c>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4"/>
      <c r="HF44" s="1"/>
      <c r="HG44" s="1"/>
    </row>
    <row r="45" spans="2:215" ht="12.75">
      <c r="B45" s="63">
        <v>36</v>
      </c>
      <c r="C45" s="63"/>
      <c r="D45" s="63"/>
      <c r="E45" s="63"/>
      <c r="F45" s="63"/>
      <c r="G45" s="63"/>
      <c r="H45" s="64" t="s">
        <v>92</v>
      </c>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7" t="s">
        <v>83</v>
      </c>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5" t="s">
        <v>121</v>
      </c>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6"/>
      <c r="EL45" s="72" t="s">
        <v>152</v>
      </c>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4"/>
      <c r="FV45" s="72" t="s">
        <v>143</v>
      </c>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4"/>
      <c r="HF45" s="1"/>
      <c r="HG45" s="1"/>
    </row>
    <row r="46" spans="2:215" ht="12.75">
      <c r="B46" s="63">
        <v>37</v>
      </c>
      <c r="C46" s="63"/>
      <c r="D46" s="63"/>
      <c r="E46" s="63"/>
      <c r="F46" s="63"/>
      <c r="G46" s="63"/>
      <c r="H46" s="64" t="s">
        <v>93</v>
      </c>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7" t="s">
        <v>85</v>
      </c>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5" t="s">
        <v>121</v>
      </c>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6"/>
      <c r="EL46" s="72" t="s">
        <v>152</v>
      </c>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4"/>
      <c r="FV46" s="72" t="s">
        <v>143</v>
      </c>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4"/>
      <c r="HF46" s="1"/>
      <c r="HG46" s="1"/>
    </row>
    <row r="47" spans="2:215" ht="12.75">
      <c r="B47" s="63">
        <v>38</v>
      </c>
      <c r="C47" s="63"/>
      <c r="D47" s="63"/>
      <c r="E47" s="63"/>
      <c r="F47" s="63"/>
      <c r="G47" s="63"/>
      <c r="H47" s="64" t="s">
        <v>94</v>
      </c>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7" t="s">
        <v>87</v>
      </c>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5" t="s">
        <v>121</v>
      </c>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6"/>
      <c r="EL47" s="72" t="s">
        <v>152</v>
      </c>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4"/>
      <c r="FV47" s="72" t="s">
        <v>143</v>
      </c>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4"/>
      <c r="HF47" s="1"/>
      <c r="HG47" s="1"/>
    </row>
    <row r="48" spans="2:215" ht="12.75">
      <c r="B48" s="63">
        <v>39</v>
      </c>
      <c r="C48" s="63"/>
      <c r="D48" s="63"/>
      <c r="E48" s="63"/>
      <c r="F48" s="63"/>
      <c r="G48" s="63"/>
      <c r="H48" s="64" t="s">
        <v>95</v>
      </c>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7" t="s">
        <v>96</v>
      </c>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5" t="s">
        <v>121</v>
      </c>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6"/>
      <c r="EL48" s="72" t="s">
        <v>152</v>
      </c>
      <c r="EM48" s="73"/>
      <c r="EN48" s="73"/>
      <c r="EO48" s="73"/>
      <c r="EP48" s="73"/>
      <c r="EQ48" s="73"/>
      <c r="ER48" s="73"/>
      <c r="ES48" s="73"/>
      <c r="ET48" s="73"/>
      <c r="EU48" s="73"/>
      <c r="EV48" s="73"/>
      <c r="EW48" s="73"/>
      <c r="EX48" s="73"/>
      <c r="EY48" s="73"/>
      <c r="EZ48" s="73"/>
      <c r="FA48" s="73"/>
      <c r="FB48" s="73"/>
      <c r="FC48" s="73"/>
      <c r="FD48" s="73"/>
      <c r="FE48" s="73"/>
      <c r="FF48" s="73"/>
      <c r="FG48" s="73"/>
      <c r="FH48" s="73"/>
      <c r="FI48" s="73"/>
      <c r="FJ48" s="73"/>
      <c r="FK48" s="73"/>
      <c r="FL48" s="73"/>
      <c r="FM48" s="73"/>
      <c r="FN48" s="73"/>
      <c r="FO48" s="73"/>
      <c r="FP48" s="73"/>
      <c r="FQ48" s="73"/>
      <c r="FR48" s="73"/>
      <c r="FS48" s="73"/>
      <c r="FT48" s="73"/>
      <c r="FU48" s="74"/>
      <c r="FV48" s="72" t="s">
        <v>143</v>
      </c>
      <c r="FW48" s="73"/>
      <c r="FX48" s="73"/>
      <c r="FY48" s="73"/>
      <c r="FZ48" s="73"/>
      <c r="GA48" s="73"/>
      <c r="GB48" s="73"/>
      <c r="GC48" s="73"/>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4"/>
      <c r="HF48" s="1"/>
      <c r="HG48" s="1"/>
    </row>
    <row r="49" spans="2:215" ht="12.75">
      <c r="B49" s="63">
        <v>40</v>
      </c>
      <c r="C49" s="63"/>
      <c r="D49" s="63"/>
      <c r="E49" s="63"/>
      <c r="F49" s="63"/>
      <c r="G49" s="63"/>
      <c r="H49" s="64" t="s">
        <v>97</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7" t="s">
        <v>91</v>
      </c>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5" t="s">
        <v>121</v>
      </c>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6"/>
      <c r="EL49" s="72" t="s">
        <v>145</v>
      </c>
      <c r="EM49" s="73"/>
      <c r="EN49" s="73"/>
      <c r="EO49" s="73"/>
      <c r="EP49" s="73"/>
      <c r="EQ49" s="73"/>
      <c r="ER49" s="73"/>
      <c r="ES49" s="73"/>
      <c r="ET49" s="73"/>
      <c r="EU49" s="73"/>
      <c r="EV49" s="73"/>
      <c r="EW49" s="73"/>
      <c r="EX49" s="73"/>
      <c r="EY49" s="73"/>
      <c r="EZ49" s="73"/>
      <c r="FA49" s="73"/>
      <c r="FB49" s="73"/>
      <c r="FC49" s="73"/>
      <c r="FD49" s="73"/>
      <c r="FE49" s="73"/>
      <c r="FF49" s="73"/>
      <c r="FG49" s="73"/>
      <c r="FH49" s="73"/>
      <c r="FI49" s="73"/>
      <c r="FJ49" s="73"/>
      <c r="FK49" s="73"/>
      <c r="FL49" s="73"/>
      <c r="FM49" s="73"/>
      <c r="FN49" s="73"/>
      <c r="FO49" s="73"/>
      <c r="FP49" s="73"/>
      <c r="FQ49" s="73"/>
      <c r="FR49" s="73"/>
      <c r="FS49" s="73"/>
      <c r="FT49" s="73"/>
      <c r="FU49" s="74"/>
      <c r="FV49" s="72" t="s">
        <v>143</v>
      </c>
      <c r="FW49" s="73"/>
      <c r="FX49" s="73"/>
      <c r="FY49" s="73"/>
      <c r="FZ49" s="73"/>
      <c r="GA49" s="73"/>
      <c r="GB49" s="73"/>
      <c r="GC49" s="73"/>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4"/>
      <c r="HF49" s="1"/>
      <c r="HG49" s="1"/>
    </row>
    <row r="50" spans="2:215" ht="12.75">
      <c r="B50" s="63">
        <v>41</v>
      </c>
      <c r="C50" s="63"/>
      <c r="D50" s="63"/>
      <c r="E50" s="63"/>
      <c r="F50" s="63"/>
      <c r="G50" s="63"/>
      <c r="H50" s="64" t="s">
        <v>98</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7" t="s">
        <v>99</v>
      </c>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5" t="s">
        <v>133</v>
      </c>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6"/>
      <c r="EL50" s="72" t="s">
        <v>145</v>
      </c>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3"/>
      <c r="FM50" s="73"/>
      <c r="FN50" s="73"/>
      <c r="FO50" s="73"/>
      <c r="FP50" s="73"/>
      <c r="FQ50" s="73"/>
      <c r="FR50" s="73"/>
      <c r="FS50" s="73"/>
      <c r="FT50" s="73"/>
      <c r="FU50" s="74"/>
      <c r="FV50" s="72" t="s">
        <v>143</v>
      </c>
      <c r="FW50" s="73"/>
      <c r="FX50" s="73"/>
      <c r="FY50" s="73"/>
      <c r="FZ50" s="73"/>
      <c r="GA50" s="73"/>
      <c r="GB50" s="73"/>
      <c r="GC50" s="73"/>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4"/>
      <c r="HF50" s="1"/>
      <c r="HG50" s="1"/>
    </row>
    <row r="51" spans="2:215" ht="12.75">
      <c r="B51" s="63">
        <v>42</v>
      </c>
      <c r="C51" s="63"/>
      <c r="D51" s="63"/>
      <c r="E51" s="63"/>
      <c r="F51" s="63"/>
      <c r="G51" s="63"/>
      <c r="H51" s="64" t="s">
        <v>100</v>
      </c>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7" t="s">
        <v>101</v>
      </c>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5" t="s">
        <v>121</v>
      </c>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6"/>
      <c r="EL51" s="72" t="s">
        <v>152</v>
      </c>
      <c r="EM51" s="73"/>
      <c r="EN51" s="73"/>
      <c r="EO51" s="73"/>
      <c r="EP51" s="73"/>
      <c r="EQ51" s="73"/>
      <c r="ER51" s="73"/>
      <c r="ES51" s="73"/>
      <c r="ET51" s="73"/>
      <c r="EU51" s="73"/>
      <c r="EV51" s="73"/>
      <c r="EW51" s="73"/>
      <c r="EX51" s="73"/>
      <c r="EY51" s="73"/>
      <c r="EZ51" s="73"/>
      <c r="FA51" s="73"/>
      <c r="FB51" s="73"/>
      <c r="FC51" s="73"/>
      <c r="FD51" s="73"/>
      <c r="FE51" s="73"/>
      <c r="FF51" s="73"/>
      <c r="FG51" s="73"/>
      <c r="FH51" s="73"/>
      <c r="FI51" s="73"/>
      <c r="FJ51" s="73"/>
      <c r="FK51" s="73"/>
      <c r="FL51" s="73"/>
      <c r="FM51" s="73"/>
      <c r="FN51" s="73"/>
      <c r="FO51" s="73"/>
      <c r="FP51" s="73"/>
      <c r="FQ51" s="73"/>
      <c r="FR51" s="73"/>
      <c r="FS51" s="73"/>
      <c r="FT51" s="73"/>
      <c r="FU51" s="74"/>
      <c r="FV51" s="72" t="s">
        <v>143</v>
      </c>
      <c r="FW51" s="73"/>
      <c r="FX51" s="73"/>
      <c r="FY51" s="73"/>
      <c r="FZ51" s="73"/>
      <c r="GA51" s="73"/>
      <c r="GB51" s="73"/>
      <c r="GC51" s="73"/>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4"/>
      <c r="HF51" s="1"/>
      <c r="HG51" s="1"/>
    </row>
    <row r="52" spans="2:215" ht="12.75">
      <c r="B52" s="63">
        <v>43</v>
      </c>
      <c r="C52" s="63"/>
      <c r="D52" s="63"/>
      <c r="E52" s="63"/>
      <c r="F52" s="63"/>
      <c r="G52" s="63"/>
      <c r="H52" s="64" t="s">
        <v>102</v>
      </c>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7" t="s">
        <v>103</v>
      </c>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5" t="s">
        <v>157</v>
      </c>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6"/>
      <c r="EL52" s="72" t="s">
        <v>145</v>
      </c>
      <c r="EM52" s="73"/>
      <c r="EN52" s="73"/>
      <c r="EO52" s="73"/>
      <c r="EP52" s="73"/>
      <c r="EQ52" s="73"/>
      <c r="ER52" s="73"/>
      <c r="ES52" s="73"/>
      <c r="ET52" s="73"/>
      <c r="EU52" s="73"/>
      <c r="EV52" s="73"/>
      <c r="EW52" s="73"/>
      <c r="EX52" s="73"/>
      <c r="EY52" s="73"/>
      <c r="EZ52" s="73"/>
      <c r="FA52" s="73"/>
      <c r="FB52" s="73"/>
      <c r="FC52" s="73"/>
      <c r="FD52" s="73"/>
      <c r="FE52" s="73"/>
      <c r="FF52" s="73"/>
      <c r="FG52" s="73"/>
      <c r="FH52" s="73"/>
      <c r="FI52" s="73"/>
      <c r="FJ52" s="73"/>
      <c r="FK52" s="73"/>
      <c r="FL52" s="73"/>
      <c r="FM52" s="73"/>
      <c r="FN52" s="73"/>
      <c r="FO52" s="73"/>
      <c r="FP52" s="73"/>
      <c r="FQ52" s="73"/>
      <c r="FR52" s="73"/>
      <c r="FS52" s="73"/>
      <c r="FT52" s="73"/>
      <c r="FU52" s="74"/>
      <c r="FV52" s="72" t="s">
        <v>143</v>
      </c>
      <c r="FW52" s="73"/>
      <c r="FX52" s="73"/>
      <c r="FY52" s="73"/>
      <c r="FZ52" s="73"/>
      <c r="GA52" s="73"/>
      <c r="GB52" s="73"/>
      <c r="GC52" s="73"/>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4"/>
      <c r="HF52" s="1"/>
      <c r="HG52" s="1"/>
    </row>
    <row r="53" spans="2:215" ht="12.75">
      <c r="B53" s="63">
        <v>44</v>
      </c>
      <c r="C53" s="63"/>
      <c r="D53" s="63"/>
      <c r="E53" s="63"/>
      <c r="F53" s="63"/>
      <c r="G53" s="63"/>
      <c r="H53" s="64" t="s">
        <v>104</v>
      </c>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7" t="s">
        <v>105</v>
      </c>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5" t="s">
        <v>118</v>
      </c>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6"/>
      <c r="EL53" s="72" t="s">
        <v>153</v>
      </c>
      <c r="EM53" s="73"/>
      <c r="EN53" s="73"/>
      <c r="EO53" s="73"/>
      <c r="EP53" s="73"/>
      <c r="EQ53" s="73"/>
      <c r="ER53" s="73"/>
      <c r="ES53" s="73"/>
      <c r="ET53" s="73"/>
      <c r="EU53" s="73"/>
      <c r="EV53" s="73"/>
      <c r="EW53" s="73"/>
      <c r="EX53" s="73"/>
      <c r="EY53" s="73"/>
      <c r="EZ53" s="73"/>
      <c r="FA53" s="73"/>
      <c r="FB53" s="73"/>
      <c r="FC53" s="73"/>
      <c r="FD53" s="73"/>
      <c r="FE53" s="73"/>
      <c r="FF53" s="73"/>
      <c r="FG53" s="73"/>
      <c r="FH53" s="73"/>
      <c r="FI53" s="73"/>
      <c r="FJ53" s="73"/>
      <c r="FK53" s="73"/>
      <c r="FL53" s="73"/>
      <c r="FM53" s="73"/>
      <c r="FN53" s="73"/>
      <c r="FO53" s="73"/>
      <c r="FP53" s="73"/>
      <c r="FQ53" s="73"/>
      <c r="FR53" s="73"/>
      <c r="FS53" s="73"/>
      <c r="FT53" s="73"/>
      <c r="FU53" s="74"/>
      <c r="FV53" s="72" t="s">
        <v>154</v>
      </c>
      <c r="FW53" s="73"/>
      <c r="FX53" s="73"/>
      <c r="FY53" s="73"/>
      <c r="FZ53" s="73"/>
      <c r="GA53" s="73"/>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4"/>
      <c r="HF53" s="1"/>
      <c r="HG53" s="1"/>
    </row>
    <row r="54" spans="2:215" ht="12.75">
      <c r="B54" s="63">
        <v>45</v>
      </c>
      <c r="C54" s="63"/>
      <c r="D54" s="63"/>
      <c r="E54" s="63"/>
      <c r="F54" s="63"/>
      <c r="G54" s="63"/>
      <c r="H54" s="64" t="s">
        <v>106</v>
      </c>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7" t="s">
        <v>107</v>
      </c>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8">
        <v>1000000</v>
      </c>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9"/>
      <c r="EL54" s="72" t="s">
        <v>152</v>
      </c>
      <c r="EM54" s="73"/>
      <c r="EN54" s="73"/>
      <c r="EO54" s="73"/>
      <c r="EP54" s="73"/>
      <c r="EQ54" s="73"/>
      <c r="ER54" s="73"/>
      <c r="ES54" s="73"/>
      <c r="ET54" s="73"/>
      <c r="EU54" s="73"/>
      <c r="EV54" s="73"/>
      <c r="EW54" s="73"/>
      <c r="EX54" s="73"/>
      <c r="EY54" s="73"/>
      <c r="EZ54" s="73"/>
      <c r="FA54" s="73"/>
      <c r="FB54" s="73"/>
      <c r="FC54" s="73"/>
      <c r="FD54" s="73"/>
      <c r="FE54" s="73"/>
      <c r="FF54" s="73"/>
      <c r="FG54" s="73"/>
      <c r="FH54" s="73"/>
      <c r="FI54" s="73"/>
      <c r="FJ54" s="73"/>
      <c r="FK54" s="73"/>
      <c r="FL54" s="73"/>
      <c r="FM54" s="73"/>
      <c r="FN54" s="73"/>
      <c r="FO54" s="73"/>
      <c r="FP54" s="73"/>
      <c r="FQ54" s="73"/>
      <c r="FR54" s="73"/>
      <c r="FS54" s="73"/>
      <c r="FT54" s="73"/>
      <c r="FU54" s="74"/>
      <c r="FV54" s="72" t="s">
        <v>161</v>
      </c>
      <c r="FW54" s="73"/>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4"/>
      <c r="HF54" s="1"/>
      <c r="HG54" s="1"/>
    </row>
    <row r="55" spans="2:215" ht="12.75">
      <c r="B55" s="63">
        <v>46</v>
      </c>
      <c r="C55" s="63"/>
      <c r="D55" s="63"/>
      <c r="E55" s="63"/>
      <c r="F55" s="63"/>
      <c r="G55" s="63"/>
      <c r="H55" s="64" t="s">
        <v>108</v>
      </c>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7" t="s">
        <v>109</v>
      </c>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5" t="s">
        <v>158</v>
      </c>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6"/>
      <c r="EL55" s="72" t="s">
        <v>145</v>
      </c>
      <c r="EM55" s="73"/>
      <c r="EN55" s="73"/>
      <c r="EO55" s="73"/>
      <c r="EP55" s="73"/>
      <c r="EQ55" s="73"/>
      <c r="ER55" s="73"/>
      <c r="ES55" s="73"/>
      <c r="ET55" s="73"/>
      <c r="EU55" s="73"/>
      <c r="EV55" s="73"/>
      <c r="EW55" s="73"/>
      <c r="EX55" s="73"/>
      <c r="EY55" s="73"/>
      <c r="EZ55" s="73"/>
      <c r="FA55" s="73"/>
      <c r="FB55" s="73"/>
      <c r="FC55" s="73"/>
      <c r="FD55" s="73"/>
      <c r="FE55" s="73"/>
      <c r="FF55" s="73"/>
      <c r="FG55" s="73"/>
      <c r="FH55" s="73"/>
      <c r="FI55" s="73"/>
      <c r="FJ55" s="73"/>
      <c r="FK55" s="73"/>
      <c r="FL55" s="73"/>
      <c r="FM55" s="73"/>
      <c r="FN55" s="73"/>
      <c r="FO55" s="73"/>
      <c r="FP55" s="73"/>
      <c r="FQ55" s="73"/>
      <c r="FR55" s="73"/>
      <c r="FS55" s="73"/>
      <c r="FT55" s="73"/>
      <c r="FU55" s="74"/>
      <c r="FV55" s="72" t="s">
        <v>143</v>
      </c>
      <c r="FW55" s="73"/>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4"/>
      <c r="HF55" s="1"/>
      <c r="HG55" s="1"/>
    </row>
    <row r="56" spans="2:215" ht="12.75">
      <c r="B56" s="63">
        <v>47</v>
      </c>
      <c r="C56" s="63"/>
      <c r="D56" s="63"/>
      <c r="E56" s="63"/>
      <c r="F56" s="63"/>
      <c r="G56" s="63"/>
      <c r="H56" s="64" t="s">
        <v>110</v>
      </c>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7" t="s">
        <v>111</v>
      </c>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8">
        <v>500000</v>
      </c>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9"/>
      <c r="EL56" s="72" t="s">
        <v>152</v>
      </c>
      <c r="EM56" s="73"/>
      <c r="EN56" s="73"/>
      <c r="EO56" s="73"/>
      <c r="EP56" s="73"/>
      <c r="EQ56" s="73"/>
      <c r="ER56" s="73"/>
      <c r="ES56" s="73"/>
      <c r="ET56" s="73"/>
      <c r="EU56" s="73"/>
      <c r="EV56" s="73"/>
      <c r="EW56" s="73"/>
      <c r="EX56" s="73"/>
      <c r="EY56" s="73"/>
      <c r="EZ56" s="73"/>
      <c r="FA56" s="73"/>
      <c r="FB56" s="73"/>
      <c r="FC56" s="73"/>
      <c r="FD56" s="73"/>
      <c r="FE56" s="73"/>
      <c r="FF56" s="73"/>
      <c r="FG56" s="73"/>
      <c r="FH56" s="73"/>
      <c r="FI56" s="73"/>
      <c r="FJ56" s="73"/>
      <c r="FK56" s="73"/>
      <c r="FL56" s="73"/>
      <c r="FM56" s="73"/>
      <c r="FN56" s="73"/>
      <c r="FO56" s="73"/>
      <c r="FP56" s="73"/>
      <c r="FQ56" s="73"/>
      <c r="FR56" s="73"/>
      <c r="FS56" s="73"/>
      <c r="FT56" s="73"/>
      <c r="FU56" s="74"/>
      <c r="FV56" s="72" t="s">
        <v>161</v>
      </c>
      <c r="FW56" s="73"/>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4"/>
      <c r="HF56" s="1"/>
      <c r="HG56" s="1"/>
    </row>
    <row r="57" spans="2:215" ht="12.75">
      <c r="B57" s="63">
        <v>48</v>
      </c>
      <c r="C57" s="63"/>
      <c r="D57" s="63"/>
      <c r="E57" s="63"/>
      <c r="F57" s="63"/>
      <c r="G57" s="63"/>
      <c r="H57" s="64" t="s">
        <v>112</v>
      </c>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7" t="s">
        <v>113</v>
      </c>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5" t="s">
        <v>159</v>
      </c>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6"/>
      <c r="EL57" s="72" t="s">
        <v>145</v>
      </c>
      <c r="EM57" s="73"/>
      <c r="EN57" s="73"/>
      <c r="EO57" s="73"/>
      <c r="EP57" s="73"/>
      <c r="EQ57" s="73"/>
      <c r="ER57" s="73"/>
      <c r="ES57" s="73"/>
      <c r="ET57" s="73"/>
      <c r="EU57" s="73"/>
      <c r="EV57" s="73"/>
      <c r="EW57" s="73"/>
      <c r="EX57" s="73"/>
      <c r="EY57" s="73"/>
      <c r="EZ57" s="73"/>
      <c r="FA57" s="73"/>
      <c r="FB57" s="73"/>
      <c r="FC57" s="73"/>
      <c r="FD57" s="73"/>
      <c r="FE57" s="73"/>
      <c r="FF57" s="73"/>
      <c r="FG57" s="73"/>
      <c r="FH57" s="73"/>
      <c r="FI57" s="73"/>
      <c r="FJ57" s="73"/>
      <c r="FK57" s="73"/>
      <c r="FL57" s="73"/>
      <c r="FM57" s="73"/>
      <c r="FN57" s="73"/>
      <c r="FO57" s="73"/>
      <c r="FP57" s="73"/>
      <c r="FQ57" s="73"/>
      <c r="FR57" s="73"/>
      <c r="FS57" s="73"/>
      <c r="FT57" s="73"/>
      <c r="FU57" s="74"/>
      <c r="FV57" s="72" t="s">
        <v>143</v>
      </c>
      <c r="FW57" s="73"/>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4"/>
      <c r="HF57" s="1"/>
      <c r="HG57" s="1"/>
    </row>
    <row r="58" spans="214:215" ht="12.75">
      <c r="HF58" s="1"/>
      <c r="HG58" s="1"/>
    </row>
    <row r="59" spans="2:215" ht="12.75">
      <c r="B59" s="1" t="str">
        <f>Instructions!B20</f>
        <v>Freddie Mac Multifamily Sales Data Update Template (02/2015)</v>
      </c>
      <c r="HF59" s="1"/>
      <c r="HG59" s="1"/>
    </row>
  </sheetData>
  <sheetProtection selectLockedCells="1"/>
  <mergeCells count="299">
    <mergeCell ref="EL56:FU56"/>
    <mergeCell ref="FV56:HE56"/>
    <mergeCell ref="EL57:FU57"/>
    <mergeCell ref="FV57:HE57"/>
    <mergeCell ref="B2:HE2"/>
    <mergeCell ref="EL53:FU53"/>
    <mergeCell ref="FV53:HE53"/>
    <mergeCell ref="EL54:FU54"/>
    <mergeCell ref="FV54:HE54"/>
    <mergeCell ref="EL55:FU55"/>
    <mergeCell ref="FV55:HE55"/>
    <mergeCell ref="EL50:FU50"/>
    <mergeCell ref="FV50:HE50"/>
    <mergeCell ref="EL51:FU51"/>
    <mergeCell ref="FV51:HE51"/>
    <mergeCell ref="EL52:FU52"/>
    <mergeCell ref="FV52:HE52"/>
    <mergeCell ref="EL47:FU47"/>
    <mergeCell ref="FV47:HE47"/>
    <mergeCell ref="EL48:FU48"/>
    <mergeCell ref="FV48:HE48"/>
    <mergeCell ref="EL49:FU49"/>
    <mergeCell ref="FV49:HE49"/>
    <mergeCell ref="EL44:FU44"/>
    <mergeCell ref="FV44:HE44"/>
    <mergeCell ref="EL45:FU45"/>
    <mergeCell ref="FV45:HE45"/>
    <mergeCell ref="EL46:FU46"/>
    <mergeCell ref="FV46:HE46"/>
    <mergeCell ref="EL41:FU41"/>
    <mergeCell ref="FV41:HE41"/>
    <mergeCell ref="EL42:FU42"/>
    <mergeCell ref="FV42:HE42"/>
    <mergeCell ref="EL43:FU43"/>
    <mergeCell ref="FV43:HE43"/>
    <mergeCell ref="EL38:FU38"/>
    <mergeCell ref="FV38:HE38"/>
    <mergeCell ref="EL39:FU39"/>
    <mergeCell ref="FV39:HE39"/>
    <mergeCell ref="EL40:FU40"/>
    <mergeCell ref="FV40:HE40"/>
    <mergeCell ref="EL35:FU35"/>
    <mergeCell ref="FV35:HE35"/>
    <mergeCell ref="EL36:FU36"/>
    <mergeCell ref="FV36:HE36"/>
    <mergeCell ref="EL37:FU37"/>
    <mergeCell ref="FV37:HE37"/>
    <mergeCell ref="EL32:FU32"/>
    <mergeCell ref="FV32:HE32"/>
    <mergeCell ref="EL33:FU33"/>
    <mergeCell ref="FV33:HE33"/>
    <mergeCell ref="EL34:FU34"/>
    <mergeCell ref="FV34:HE34"/>
    <mergeCell ref="EL29:FU29"/>
    <mergeCell ref="FV29:HE29"/>
    <mergeCell ref="EL30:FU30"/>
    <mergeCell ref="FV30:HE30"/>
    <mergeCell ref="EL31:FU31"/>
    <mergeCell ref="FV31:HE31"/>
    <mergeCell ref="EL26:FU26"/>
    <mergeCell ref="FV26:HE26"/>
    <mergeCell ref="EL27:FU27"/>
    <mergeCell ref="FV27:HE27"/>
    <mergeCell ref="EL28:FU28"/>
    <mergeCell ref="FV28:HE28"/>
    <mergeCell ref="EL23:FU23"/>
    <mergeCell ref="FV23:HE23"/>
    <mergeCell ref="EL24:FU24"/>
    <mergeCell ref="FV24:HE24"/>
    <mergeCell ref="EL25:FU25"/>
    <mergeCell ref="FV25:HE25"/>
    <mergeCell ref="EL20:FU20"/>
    <mergeCell ref="FV20:HE20"/>
    <mergeCell ref="EL21:FU21"/>
    <mergeCell ref="FV21:HE21"/>
    <mergeCell ref="EL22:FU22"/>
    <mergeCell ref="FV22:HE22"/>
    <mergeCell ref="EL17:FU17"/>
    <mergeCell ref="FV17:HE17"/>
    <mergeCell ref="EL18:FU18"/>
    <mergeCell ref="FV18:HE18"/>
    <mergeCell ref="EL19:FU19"/>
    <mergeCell ref="FV19:HE19"/>
    <mergeCell ref="EL14:FU14"/>
    <mergeCell ref="FV14:HE14"/>
    <mergeCell ref="EL15:FU15"/>
    <mergeCell ref="FV15:HE15"/>
    <mergeCell ref="EL16:FU16"/>
    <mergeCell ref="FV16:HE16"/>
    <mergeCell ref="EL11:FU11"/>
    <mergeCell ref="FV11:HE11"/>
    <mergeCell ref="EL12:FU12"/>
    <mergeCell ref="FV12:HE12"/>
    <mergeCell ref="EL13:FU13"/>
    <mergeCell ref="FV13:HE13"/>
    <mergeCell ref="EL9:FU9"/>
    <mergeCell ref="EL10:FU10"/>
    <mergeCell ref="FV9:HE9"/>
    <mergeCell ref="FV10:HE10"/>
    <mergeCell ref="B57:G57"/>
    <mergeCell ref="H57:AG57"/>
    <mergeCell ref="AH57:DA57"/>
    <mergeCell ref="DB57:EK57"/>
    <mergeCell ref="B56:G56"/>
    <mergeCell ref="H56:AG56"/>
    <mergeCell ref="AH56:DA56"/>
    <mergeCell ref="DB56:EK56"/>
    <mergeCell ref="B55:G55"/>
    <mergeCell ref="H55:AG55"/>
    <mergeCell ref="AH55:DA55"/>
    <mergeCell ref="DB55:EK55"/>
    <mergeCell ref="B54:G54"/>
    <mergeCell ref="H54:AG54"/>
    <mergeCell ref="AH54:DA54"/>
    <mergeCell ref="DB54:EK54"/>
    <mergeCell ref="B53:G53"/>
    <mergeCell ref="H53:AG53"/>
    <mergeCell ref="AH53:DA53"/>
    <mergeCell ref="DB53:EK53"/>
    <mergeCell ref="B52:G52"/>
    <mergeCell ref="H52:AG52"/>
    <mergeCell ref="AH52:DA52"/>
    <mergeCell ref="DB52:EK52"/>
    <mergeCell ref="B51:G51"/>
    <mergeCell ref="H51:AG51"/>
    <mergeCell ref="AH51:DA51"/>
    <mergeCell ref="DB51:EK51"/>
    <mergeCell ref="B50:G50"/>
    <mergeCell ref="H50:AG50"/>
    <mergeCell ref="AH50:DA50"/>
    <mergeCell ref="DB50:EK50"/>
    <mergeCell ref="B49:G49"/>
    <mergeCell ref="H49:AG49"/>
    <mergeCell ref="AH49:DA49"/>
    <mergeCell ref="DB49:EK49"/>
    <mergeCell ref="B48:G48"/>
    <mergeCell ref="H48:AG48"/>
    <mergeCell ref="AH48:DA48"/>
    <mergeCell ref="DB48:EK48"/>
    <mergeCell ref="B47:G47"/>
    <mergeCell ref="H47:AG47"/>
    <mergeCell ref="AH47:DA47"/>
    <mergeCell ref="DB47:EK47"/>
    <mergeCell ref="B46:G46"/>
    <mergeCell ref="H46:AG46"/>
    <mergeCell ref="AH46:DA46"/>
    <mergeCell ref="DB46:EK46"/>
    <mergeCell ref="B45:G45"/>
    <mergeCell ref="H45:AG45"/>
    <mergeCell ref="AH45:DA45"/>
    <mergeCell ref="DB45:EK45"/>
    <mergeCell ref="B44:G44"/>
    <mergeCell ref="H44:AG44"/>
    <mergeCell ref="AH44:DA44"/>
    <mergeCell ref="DB44:EK44"/>
    <mergeCell ref="B43:G43"/>
    <mergeCell ref="H43:AG43"/>
    <mergeCell ref="AH43:DA43"/>
    <mergeCell ref="DB43:EK43"/>
    <mergeCell ref="B42:G42"/>
    <mergeCell ref="H42:AG42"/>
    <mergeCell ref="AH42:DA42"/>
    <mergeCell ref="DB42:EK42"/>
    <mergeCell ref="B41:G41"/>
    <mergeCell ref="H41:AG41"/>
    <mergeCell ref="AH41:DA41"/>
    <mergeCell ref="DB41:EK41"/>
    <mergeCell ref="B40:G40"/>
    <mergeCell ref="H40:AG40"/>
    <mergeCell ref="AH40:DA40"/>
    <mergeCell ref="DB40:EK40"/>
    <mergeCell ref="B39:G39"/>
    <mergeCell ref="H39:AG39"/>
    <mergeCell ref="AH39:DA39"/>
    <mergeCell ref="DB39:EK39"/>
    <mergeCell ref="B38:G38"/>
    <mergeCell ref="H38:AG38"/>
    <mergeCell ref="AH38:DA38"/>
    <mergeCell ref="DB38:EK38"/>
    <mergeCell ref="B37:G37"/>
    <mergeCell ref="H37:AG37"/>
    <mergeCell ref="AH37:DA37"/>
    <mergeCell ref="DB37:EK37"/>
    <mergeCell ref="B36:G36"/>
    <mergeCell ref="H36:AG36"/>
    <mergeCell ref="AH36:DA36"/>
    <mergeCell ref="DB36:EK36"/>
    <mergeCell ref="B35:G35"/>
    <mergeCell ref="H35:AG35"/>
    <mergeCell ref="AH35:DA35"/>
    <mergeCell ref="DB35:EK35"/>
    <mergeCell ref="B34:G34"/>
    <mergeCell ref="H34:AG34"/>
    <mergeCell ref="AH34:DA34"/>
    <mergeCell ref="DB34:EK34"/>
    <mergeCell ref="B33:G33"/>
    <mergeCell ref="H33:AG33"/>
    <mergeCell ref="AH33:DA33"/>
    <mergeCell ref="DB33:EK33"/>
    <mergeCell ref="B32:G32"/>
    <mergeCell ref="H32:AG32"/>
    <mergeCell ref="AH32:DA32"/>
    <mergeCell ref="DB32:EK32"/>
    <mergeCell ref="B31:G31"/>
    <mergeCell ref="H31:AG31"/>
    <mergeCell ref="AH31:DA31"/>
    <mergeCell ref="DB31:EK31"/>
    <mergeCell ref="B30:G30"/>
    <mergeCell ref="H30:AG30"/>
    <mergeCell ref="AH30:DA30"/>
    <mergeCell ref="DB30:EK30"/>
    <mergeCell ref="B29:G29"/>
    <mergeCell ref="H29:AG29"/>
    <mergeCell ref="AH29:DA29"/>
    <mergeCell ref="DB29:EK29"/>
    <mergeCell ref="B28:G28"/>
    <mergeCell ref="H28:AG28"/>
    <mergeCell ref="AH28:DA28"/>
    <mergeCell ref="DB28:EK28"/>
    <mergeCell ref="B27:G27"/>
    <mergeCell ref="H27:AG27"/>
    <mergeCell ref="AH27:DA27"/>
    <mergeCell ref="DB27:EK27"/>
    <mergeCell ref="B26:G26"/>
    <mergeCell ref="H26:AG26"/>
    <mergeCell ref="AH26:DA26"/>
    <mergeCell ref="DB26:EK26"/>
    <mergeCell ref="B25:G25"/>
    <mergeCell ref="H25:AG25"/>
    <mergeCell ref="AH25:DA25"/>
    <mergeCell ref="DB25:EK25"/>
    <mergeCell ref="B24:G24"/>
    <mergeCell ref="H24:AG24"/>
    <mergeCell ref="AH24:DA24"/>
    <mergeCell ref="DB24:EK24"/>
    <mergeCell ref="B23:G23"/>
    <mergeCell ref="H23:AG23"/>
    <mergeCell ref="AH23:DA23"/>
    <mergeCell ref="DB23:EK23"/>
    <mergeCell ref="B22:G22"/>
    <mergeCell ref="H22:AG22"/>
    <mergeCell ref="AH22:DA22"/>
    <mergeCell ref="DB22:EK22"/>
    <mergeCell ref="B21:G21"/>
    <mergeCell ref="H21:AG21"/>
    <mergeCell ref="AH21:DA21"/>
    <mergeCell ref="DB21:EK21"/>
    <mergeCell ref="B20:G20"/>
    <mergeCell ref="H20:AG20"/>
    <mergeCell ref="AH20:DA20"/>
    <mergeCell ref="DB20:EK20"/>
    <mergeCell ref="B19:G19"/>
    <mergeCell ref="H19:AG19"/>
    <mergeCell ref="AH19:DA19"/>
    <mergeCell ref="DB19:EK19"/>
    <mergeCell ref="B18:G18"/>
    <mergeCell ref="H18:AG18"/>
    <mergeCell ref="AH18:DA18"/>
    <mergeCell ref="DB18:EK18"/>
    <mergeCell ref="B17:G17"/>
    <mergeCell ref="H17:AG17"/>
    <mergeCell ref="AH17:DA17"/>
    <mergeCell ref="DB17:EK17"/>
    <mergeCell ref="B16:G16"/>
    <mergeCell ref="H16:AG16"/>
    <mergeCell ref="AH16:DA16"/>
    <mergeCell ref="DB16:EK16"/>
    <mergeCell ref="B12:G12"/>
    <mergeCell ref="B15:G15"/>
    <mergeCell ref="H15:AG15"/>
    <mergeCell ref="AH15:DA15"/>
    <mergeCell ref="DB15:EK15"/>
    <mergeCell ref="H13:AG13"/>
    <mergeCell ref="AH13:DA13"/>
    <mergeCell ref="DB13:EK13"/>
    <mergeCell ref="B14:G14"/>
    <mergeCell ref="H14:AG14"/>
    <mergeCell ref="B11:G11"/>
    <mergeCell ref="H11:AG11"/>
    <mergeCell ref="AH11:DA11"/>
    <mergeCell ref="DB11:EK11"/>
    <mergeCell ref="B10:G10"/>
    <mergeCell ref="H10:AG10"/>
    <mergeCell ref="DB14:EK14"/>
    <mergeCell ref="AH10:DA10"/>
    <mergeCell ref="DB10:EK10"/>
    <mergeCell ref="AH14:DA14"/>
    <mergeCell ref="H12:AG12"/>
    <mergeCell ref="AH12:DA12"/>
    <mergeCell ref="DB12:EK12"/>
    <mergeCell ref="B13:G13"/>
    <mergeCell ref="B3:EK3"/>
    <mergeCell ref="B5:EK5"/>
    <mergeCell ref="B7:EK7"/>
    <mergeCell ref="DB6:EK6"/>
    <mergeCell ref="B9:G9"/>
    <mergeCell ref="H9:AG9"/>
    <mergeCell ref="AH9:DA9"/>
    <mergeCell ref="DB9:EK9"/>
  </mergeCells>
  <printOptions horizontalCentered="1"/>
  <pageMargins left="0.25" right="0.25" top="0.5" bottom="0.65" header="0.3" footer="0.3"/>
  <pageSetup fitToHeight="0" fitToWidth="1" horizontalDpi="600" verticalDpi="600" orientation="landscape" scale="83" r:id="rId2"/>
  <drawing r:id="rId1"/>
</worksheet>
</file>

<file path=xl/worksheets/sheet3.xml><?xml version="1.0" encoding="utf-8"?>
<worksheet xmlns="http://schemas.openxmlformats.org/spreadsheetml/2006/main" xmlns:r="http://schemas.openxmlformats.org/officeDocument/2006/relationships">
  <sheetPr codeName="Sheet3"/>
  <dimension ref="A1:AW30"/>
  <sheetViews>
    <sheetView showRowColHeaders="0" zoomScaleSheetLayoutView="100" workbookViewId="0" topLeftCell="A1">
      <pane ySplit="11" topLeftCell="A12" activePane="bottomLeft" state="frozen"/>
      <selection pane="topLeft" activeCell="A1" sqref="A1"/>
      <selection pane="bottomLeft" activeCell="A12" sqref="A12"/>
    </sheetView>
  </sheetViews>
  <sheetFormatPr defaultColWidth="0" defaultRowHeight="15"/>
  <cols>
    <col min="1" max="1" width="15.00390625" style="6" customWidth="1"/>
    <col min="2" max="2" width="11.57421875" style="6" bestFit="1" customWidth="1"/>
    <col min="3" max="3" width="34.140625" style="7" customWidth="1"/>
    <col min="4" max="4" width="27.7109375" style="7" customWidth="1"/>
    <col min="5" max="5" width="16.57421875" style="7" customWidth="1"/>
    <col min="6" max="6" width="10.00390625" style="13" customWidth="1"/>
    <col min="7" max="7" width="16.28125" style="13" customWidth="1"/>
    <col min="8" max="8" width="28.140625" style="14" customWidth="1"/>
    <col min="9" max="9" width="16.140625" style="14" customWidth="1"/>
    <col min="10" max="10" width="14.28125" style="15" customWidth="1"/>
    <col min="11" max="11" width="10.00390625" style="15" bestFit="1" customWidth="1"/>
    <col min="12" max="12" width="10.421875" style="15" customWidth="1"/>
    <col min="13" max="13" width="13.8515625" style="15" customWidth="1"/>
    <col min="14" max="14" width="14.7109375" style="15" customWidth="1"/>
    <col min="15" max="15" width="15.8515625" style="15" customWidth="1"/>
    <col min="16" max="16" width="12.7109375" style="15" customWidth="1"/>
    <col min="17" max="17" width="11.421875" style="15" customWidth="1"/>
    <col min="18" max="34" width="16.140625" style="14" customWidth="1"/>
    <col min="35" max="35" width="16.00390625" style="15" customWidth="1"/>
    <col min="36" max="39" width="16.140625" style="14" customWidth="1"/>
    <col min="40" max="40" width="19.28125" style="15" bestFit="1" customWidth="1"/>
    <col min="41" max="41" width="19.421875" style="15" bestFit="1" customWidth="1"/>
    <col min="42" max="42" width="16.140625" style="14" customWidth="1"/>
    <col min="43" max="43" width="19.8515625" style="15" customWidth="1"/>
    <col min="44" max="44" width="55.57421875" style="15" bestFit="1" customWidth="1"/>
    <col min="45" max="45" width="16.140625" style="14" customWidth="1"/>
    <col min="46" max="46" width="14.7109375" style="15" customWidth="1"/>
    <col min="47" max="47" width="16.140625" style="14" customWidth="1"/>
    <col min="48" max="48" width="39.7109375" style="15" bestFit="1" customWidth="1"/>
    <col min="49" max="49" width="2.8515625" style="12" customWidth="1"/>
    <col min="50" max="57" width="9.140625" style="12" customWidth="1"/>
    <col min="58" max="16384" width="0" style="12" hidden="1" customWidth="1"/>
  </cols>
  <sheetData>
    <row r="1" spans="4:48" ht="7.5" customHeight="1">
      <c r="D1" s="8"/>
      <c r="E1" s="8"/>
      <c r="F1" s="9"/>
      <c r="G1" s="9"/>
      <c r="H1" s="10"/>
      <c r="I1" s="10"/>
      <c r="J1" s="11"/>
      <c r="K1" s="11"/>
      <c r="L1" s="11"/>
      <c r="M1" s="11"/>
      <c r="N1" s="11"/>
      <c r="O1" s="11"/>
      <c r="P1" s="11"/>
      <c r="Q1" s="11"/>
      <c r="R1" s="10"/>
      <c r="S1" s="10"/>
      <c r="T1" s="10"/>
      <c r="U1" s="10"/>
      <c r="V1" s="10"/>
      <c r="W1" s="10"/>
      <c r="X1" s="10"/>
      <c r="Y1" s="10"/>
      <c r="Z1" s="10"/>
      <c r="AA1" s="10"/>
      <c r="AB1" s="10"/>
      <c r="AC1" s="10"/>
      <c r="AD1" s="10"/>
      <c r="AE1" s="10"/>
      <c r="AF1" s="10"/>
      <c r="AG1" s="10"/>
      <c r="AH1" s="10"/>
      <c r="AI1" s="11"/>
      <c r="AJ1" s="10"/>
      <c r="AK1" s="10"/>
      <c r="AL1" s="10"/>
      <c r="AM1" s="10"/>
      <c r="AN1" s="11"/>
      <c r="AO1" s="11"/>
      <c r="AP1" s="10"/>
      <c r="AQ1" s="11"/>
      <c r="AR1" s="11"/>
      <c r="AS1" s="10"/>
      <c r="AT1" s="11"/>
      <c r="AU1" s="10"/>
      <c r="AV1" s="11"/>
    </row>
    <row r="2" spans="4:6" ht="12.75">
      <c r="D2" s="76" t="s">
        <v>0</v>
      </c>
      <c r="E2" s="77"/>
      <c r="F2" s="77"/>
    </row>
    <row r="3" spans="4:6" ht="12.75">
      <c r="D3" s="76"/>
      <c r="E3" s="77"/>
      <c r="F3" s="77"/>
    </row>
    <row r="4" ht="12.75"/>
    <row r="5" ht="12.75"/>
    <row r="6" ht="12.75"/>
    <row r="7" spans="4:6" ht="12.75">
      <c r="D7" s="78">
        <f ca="1">TODAY()</f>
        <v>45303</v>
      </c>
      <c r="E7" s="77"/>
      <c r="F7" s="77"/>
    </row>
    <row r="8" spans="1:48" ht="12.75">
      <c r="A8" s="37" t="s">
        <v>137</v>
      </c>
      <c r="B8" s="16"/>
      <c r="C8" s="8"/>
      <c r="D8" s="8"/>
      <c r="E8" s="8"/>
      <c r="F8" s="9"/>
      <c r="G8" s="9"/>
      <c r="H8" s="10"/>
      <c r="I8" s="10"/>
      <c r="J8" s="11"/>
      <c r="K8" s="11"/>
      <c r="L8" s="11"/>
      <c r="M8" s="11"/>
      <c r="N8" s="11"/>
      <c r="O8" s="11"/>
      <c r="P8" s="11"/>
      <c r="Q8" s="11"/>
      <c r="R8" s="10"/>
      <c r="S8" s="10"/>
      <c r="T8" s="10"/>
      <c r="U8" s="10"/>
      <c r="V8" s="10"/>
      <c r="W8" s="10"/>
      <c r="X8" s="10"/>
      <c r="Y8" s="10"/>
      <c r="Z8" s="10"/>
      <c r="AA8" s="10"/>
      <c r="AB8" s="10"/>
      <c r="AC8" s="10"/>
      <c r="AD8" s="10"/>
      <c r="AE8" s="10"/>
      <c r="AF8" s="10"/>
      <c r="AG8" s="10"/>
      <c r="AH8" s="10"/>
      <c r="AI8" s="11"/>
      <c r="AJ8" s="10"/>
      <c r="AK8" s="10"/>
      <c r="AL8" s="10"/>
      <c r="AM8" s="10"/>
      <c r="AN8" s="11"/>
      <c r="AO8" s="11"/>
      <c r="AP8" s="10"/>
      <c r="AQ8" s="11"/>
      <c r="AR8" s="11"/>
      <c r="AS8" s="10"/>
      <c r="AT8" s="11"/>
      <c r="AU8" s="10"/>
      <c r="AV8" s="11"/>
    </row>
    <row r="9" spans="1:48" s="21" customFormat="1" ht="15.75">
      <c r="A9" s="17" t="s">
        <v>114</v>
      </c>
      <c r="B9" s="17"/>
      <c r="C9" s="18"/>
      <c r="D9" s="18"/>
      <c r="E9" s="19"/>
      <c r="F9" s="19"/>
      <c r="G9" s="19"/>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row>
    <row r="10" spans="1:48" ht="12.75">
      <c r="A10" s="6">
        <v>1</v>
      </c>
      <c r="B10" s="6">
        <v>2</v>
      </c>
      <c r="C10" s="6">
        <v>3</v>
      </c>
      <c r="D10" s="6">
        <v>4</v>
      </c>
      <c r="E10" s="6">
        <v>5</v>
      </c>
      <c r="F10" s="6">
        <v>6</v>
      </c>
      <c r="G10" s="6">
        <v>7</v>
      </c>
      <c r="H10" s="6">
        <v>8</v>
      </c>
      <c r="I10" s="6">
        <v>9</v>
      </c>
      <c r="J10" s="6">
        <v>10</v>
      </c>
      <c r="K10" s="6">
        <v>11</v>
      </c>
      <c r="L10" s="6">
        <v>12</v>
      </c>
      <c r="M10" s="6">
        <v>13</v>
      </c>
      <c r="N10" s="6">
        <v>14</v>
      </c>
      <c r="O10" s="6">
        <v>15</v>
      </c>
      <c r="P10" s="6">
        <v>16</v>
      </c>
      <c r="Q10" s="6">
        <v>17</v>
      </c>
      <c r="R10" s="6">
        <v>18</v>
      </c>
      <c r="S10" s="6">
        <v>19</v>
      </c>
      <c r="T10" s="6">
        <v>20</v>
      </c>
      <c r="U10" s="6">
        <v>21</v>
      </c>
      <c r="V10" s="6">
        <v>22</v>
      </c>
      <c r="W10" s="6">
        <v>23</v>
      </c>
      <c r="X10" s="6">
        <v>24</v>
      </c>
      <c r="Y10" s="6">
        <v>25</v>
      </c>
      <c r="Z10" s="6">
        <v>26</v>
      </c>
      <c r="AA10" s="6">
        <v>27</v>
      </c>
      <c r="AB10" s="6">
        <v>28</v>
      </c>
      <c r="AC10" s="6">
        <v>29</v>
      </c>
      <c r="AD10" s="6">
        <v>30</v>
      </c>
      <c r="AE10" s="6">
        <v>31</v>
      </c>
      <c r="AF10" s="6">
        <v>32</v>
      </c>
      <c r="AG10" s="6">
        <v>33</v>
      </c>
      <c r="AH10" s="6">
        <v>34</v>
      </c>
      <c r="AI10" s="6">
        <v>35</v>
      </c>
      <c r="AJ10" s="6">
        <v>36</v>
      </c>
      <c r="AK10" s="6">
        <v>37</v>
      </c>
      <c r="AL10" s="6">
        <v>38</v>
      </c>
      <c r="AM10" s="6">
        <v>39</v>
      </c>
      <c r="AN10" s="6">
        <v>40</v>
      </c>
      <c r="AO10" s="6">
        <v>41</v>
      </c>
      <c r="AP10" s="6">
        <v>42</v>
      </c>
      <c r="AQ10" s="6">
        <v>43</v>
      </c>
      <c r="AR10" s="6">
        <v>44</v>
      </c>
      <c r="AS10" s="6">
        <v>45</v>
      </c>
      <c r="AT10" s="6">
        <v>46</v>
      </c>
      <c r="AU10" s="6">
        <v>47</v>
      </c>
      <c r="AV10" s="6">
        <v>48</v>
      </c>
    </row>
    <row r="11" spans="1:48" s="25" customFormat="1" ht="69" customHeight="1">
      <c r="A11" s="22" t="s">
        <v>19</v>
      </c>
      <c r="B11" s="22" t="s">
        <v>21</v>
      </c>
      <c r="C11" s="22" t="s">
        <v>23</v>
      </c>
      <c r="D11" s="22" t="s">
        <v>25</v>
      </c>
      <c r="E11" s="22" t="s">
        <v>28</v>
      </c>
      <c r="F11" s="22" t="s">
        <v>31</v>
      </c>
      <c r="G11" s="38" t="s">
        <v>34</v>
      </c>
      <c r="H11" s="23" t="s">
        <v>115</v>
      </c>
      <c r="I11" s="23" t="s">
        <v>116</v>
      </c>
      <c r="J11" s="24" t="s">
        <v>40</v>
      </c>
      <c r="K11" s="24" t="s">
        <v>42</v>
      </c>
      <c r="L11" s="24" t="s">
        <v>44</v>
      </c>
      <c r="M11" s="24" t="s">
        <v>46</v>
      </c>
      <c r="N11" s="24" t="s">
        <v>48</v>
      </c>
      <c r="O11" s="24" t="s">
        <v>117</v>
      </c>
      <c r="P11" s="24" t="s">
        <v>51</v>
      </c>
      <c r="Q11" s="24" t="s">
        <v>54</v>
      </c>
      <c r="R11" s="24" t="s">
        <v>56</v>
      </c>
      <c r="S11" s="24" t="s">
        <v>58</v>
      </c>
      <c r="T11" s="24" t="s">
        <v>60</v>
      </c>
      <c r="U11" s="24" t="s">
        <v>62</v>
      </c>
      <c r="V11" s="24" t="s">
        <v>64</v>
      </c>
      <c r="W11" s="24" t="s">
        <v>66</v>
      </c>
      <c r="X11" s="24" t="s">
        <v>68</v>
      </c>
      <c r="Y11" s="24" t="s">
        <v>70</v>
      </c>
      <c r="Z11" s="24" t="s">
        <v>72</v>
      </c>
      <c r="AA11" s="24" t="s">
        <v>74</v>
      </c>
      <c r="AB11" s="24" t="s">
        <v>76</v>
      </c>
      <c r="AC11" s="24" t="s">
        <v>78</v>
      </c>
      <c r="AD11" s="24" t="s">
        <v>80</v>
      </c>
      <c r="AE11" s="24" t="s">
        <v>82</v>
      </c>
      <c r="AF11" s="24" t="s">
        <v>84</v>
      </c>
      <c r="AG11" s="24" t="s">
        <v>86</v>
      </c>
      <c r="AH11" s="24" t="s">
        <v>88</v>
      </c>
      <c r="AI11" s="24" t="s">
        <v>90</v>
      </c>
      <c r="AJ11" s="24" t="s">
        <v>92</v>
      </c>
      <c r="AK11" s="24" t="s">
        <v>93</v>
      </c>
      <c r="AL11" s="24" t="s">
        <v>94</v>
      </c>
      <c r="AM11" s="24" t="s">
        <v>95</v>
      </c>
      <c r="AN11" s="24" t="s">
        <v>97</v>
      </c>
      <c r="AO11" s="24" t="s">
        <v>98</v>
      </c>
      <c r="AP11" s="24" t="s">
        <v>100</v>
      </c>
      <c r="AQ11" s="22" t="s">
        <v>102</v>
      </c>
      <c r="AR11" s="22" t="s">
        <v>104</v>
      </c>
      <c r="AS11" s="24" t="s">
        <v>106</v>
      </c>
      <c r="AT11" s="22" t="s">
        <v>108</v>
      </c>
      <c r="AU11" s="24" t="s">
        <v>110</v>
      </c>
      <c r="AV11" s="22" t="s">
        <v>112</v>
      </c>
    </row>
    <row r="12" spans="1:49" ht="12.75">
      <c r="A12" s="26">
        <v>123456789</v>
      </c>
      <c r="B12" s="26">
        <v>123456</v>
      </c>
      <c r="C12" s="27" t="s">
        <v>118</v>
      </c>
      <c r="D12" s="28" t="s">
        <v>119</v>
      </c>
      <c r="E12" s="27" t="s">
        <v>30</v>
      </c>
      <c r="F12" s="29" t="s">
        <v>33</v>
      </c>
      <c r="G12" s="30">
        <v>40848</v>
      </c>
      <c r="H12" s="31">
        <v>24400000</v>
      </c>
      <c r="I12" s="31">
        <v>24400000</v>
      </c>
      <c r="J12" s="32">
        <v>0</v>
      </c>
      <c r="K12" s="45">
        <v>0.0562</v>
      </c>
      <c r="L12" s="46">
        <v>120</v>
      </c>
      <c r="M12" s="32">
        <v>360</v>
      </c>
      <c r="N12" s="32">
        <v>24</v>
      </c>
      <c r="O12" s="33">
        <v>140383.15</v>
      </c>
      <c r="P12" s="32" t="s">
        <v>53</v>
      </c>
      <c r="Q12" s="49">
        <v>0.0008</v>
      </c>
      <c r="R12" s="34">
        <v>189734.74</v>
      </c>
      <c r="S12" s="34">
        <v>15811.23</v>
      </c>
      <c r="T12" s="34">
        <v>41073.34</v>
      </c>
      <c r="U12" s="34">
        <v>2768.12</v>
      </c>
      <c r="V12" s="34">
        <v>2768.12</v>
      </c>
      <c r="W12" s="34">
        <v>5536.24</v>
      </c>
      <c r="X12" s="34" t="s">
        <v>120</v>
      </c>
      <c r="Y12" s="34" t="s">
        <v>121</v>
      </c>
      <c r="Z12" s="34" t="s">
        <v>121</v>
      </c>
      <c r="AA12" s="34" t="s">
        <v>121</v>
      </c>
      <c r="AB12" s="34" t="s">
        <v>121</v>
      </c>
      <c r="AC12" s="34" t="s">
        <v>121</v>
      </c>
      <c r="AD12" s="34" t="s">
        <v>121</v>
      </c>
      <c r="AE12" s="35">
        <v>55389.51</v>
      </c>
      <c r="AF12" s="35" t="s">
        <v>121</v>
      </c>
      <c r="AG12" s="35">
        <v>55389.51</v>
      </c>
      <c r="AH12" s="35" t="s">
        <v>121</v>
      </c>
      <c r="AI12" s="35" t="s">
        <v>122</v>
      </c>
      <c r="AJ12" s="35" t="s">
        <v>121</v>
      </c>
      <c r="AK12" s="35" t="s">
        <v>121</v>
      </c>
      <c r="AL12" s="35" t="s">
        <v>121</v>
      </c>
      <c r="AM12" s="35" t="s">
        <v>121</v>
      </c>
      <c r="AN12" s="35" t="s">
        <v>121</v>
      </c>
      <c r="AO12" s="35" t="s">
        <v>123</v>
      </c>
      <c r="AP12" s="35">
        <v>8976</v>
      </c>
      <c r="AQ12" s="36" t="s">
        <v>124</v>
      </c>
      <c r="AR12" s="35" t="s">
        <v>125</v>
      </c>
      <c r="AS12" s="35">
        <v>1500000</v>
      </c>
      <c r="AT12" s="35" t="s">
        <v>126</v>
      </c>
      <c r="AU12" s="35" t="s">
        <v>121</v>
      </c>
      <c r="AV12" s="35" t="s">
        <v>121</v>
      </c>
      <c r="AW12" s="50"/>
    </row>
    <row r="13" spans="1:49" ht="12.75">
      <c r="A13" s="26">
        <v>987654321</v>
      </c>
      <c r="B13" s="26">
        <v>123456</v>
      </c>
      <c r="C13" s="27" t="s">
        <v>127</v>
      </c>
      <c r="D13" s="28" t="s">
        <v>27</v>
      </c>
      <c r="E13" s="27" t="s">
        <v>128</v>
      </c>
      <c r="F13" s="29" t="s">
        <v>129</v>
      </c>
      <c r="G13" s="30">
        <v>40848</v>
      </c>
      <c r="H13" s="31">
        <v>16719047.83</v>
      </c>
      <c r="I13" s="31">
        <v>16687789.06</v>
      </c>
      <c r="J13" s="32">
        <v>0</v>
      </c>
      <c r="K13" s="47">
        <v>0.050199999999999995</v>
      </c>
      <c r="L13" s="48">
        <v>120</v>
      </c>
      <c r="M13" s="32">
        <v>360</v>
      </c>
      <c r="N13" s="32" t="s">
        <v>121</v>
      </c>
      <c r="O13" s="33">
        <v>90391.49</v>
      </c>
      <c r="P13" s="32" t="s">
        <v>130</v>
      </c>
      <c r="Q13" s="49">
        <v>0.0009</v>
      </c>
      <c r="R13" s="34">
        <v>57830.36</v>
      </c>
      <c r="S13" s="34">
        <v>14457.59</v>
      </c>
      <c r="T13" s="34">
        <v>86745.54</v>
      </c>
      <c r="U13" s="34" t="s">
        <v>121</v>
      </c>
      <c r="V13" s="34" t="s">
        <v>121</v>
      </c>
      <c r="W13" s="34" t="s">
        <v>121</v>
      </c>
      <c r="X13" s="34">
        <v>34000</v>
      </c>
      <c r="Y13" s="34" t="s">
        <v>121</v>
      </c>
      <c r="Z13" s="34">
        <v>34010.2</v>
      </c>
      <c r="AA13" s="34">
        <v>24026</v>
      </c>
      <c r="AB13" s="34">
        <v>12013</v>
      </c>
      <c r="AC13" s="34">
        <v>36042.98</v>
      </c>
      <c r="AD13" s="34">
        <v>288312</v>
      </c>
      <c r="AE13" s="35">
        <v>100000</v>
      </c>
      <c r="AF13" s="35">
        <v>8333.333333333334</v>
      </c>
      <c r="AG13" s="35">
        <v>100020</v>
      </c>
      <c r="AH13" s="35">
        <v>500000</v>
      </c>
      <c r="AI13" s="35" t="s">
        <v>131</v>
      </c>
      <c r="AJ13" s="35">
        <v>271174.47</v>
      </c>
      <c r="AK13" s="35" t="s">
        <v>121</v>
      </c>
      <c r="AL13" s="35">
        <v>271266.6693198</v>
      </c>
      <c r="AM13" s="35">
        <v>542348.94</v>
      </c>
      <c r="AN13" s="35" t="s">
        <v>132</v>
      </c>
      <c r="AO13" s="35" t="s">
        <v>133</v>
      </c>
      <c r="AP13" s="35" t="s">
        <v>121</v>
      </c>
      <c r="AQ13" s="36" t="s">
        <v>134</v>
      </c>
      <c r="AR13" s="35" t="s">
        <v>135</v>
      </c>
      <c r="AS13" s="35" t="s">
        <v>121</v>
      </c>
      <c r="AT13" s="35" t="s">
        <v>121</v>
      </c>
      <c r="AU13" s="35">
        <v>250000</v>
      </c>
      <c r="AV13" s="35" t="s">
        <v>136</v>
      </c>
      <c r="AW13" s="50"/>
    </row>
    <row r="30" ht="12.75">
      <c r="A30" s="42"/>
    </row>
  </sheetData>
  <sheetProtection/>
  <mergeCells count="3">
    <mergeCell ref="D2:F2"/>
    <mergeCell ref="D3:F3"/>
    <mergeCell ref="D7:F7"/>
  </mergeCells>
  <printOptions/>
  <pageMargins left="0.25" right="0.25" top="0.5" bottom="0.5" header="0.25" footer="0.25"/>
  <pageSetup fitToHeight="16" horizontalDpi="600" verticalDpi="600" orientation="landscape" paperSize="5"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2024-01-12T15:49:02Z</dcterms:created>
  <dcterms:modified xsi:type="dcterms:W3CDTF">2024-01-12T15:50:30Z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