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3.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f409534\OneDrive - Freddie Mac\Desktop\"/>
    </mc:Choice>
  </mc:AlternateContent>
  <xr:revisionPtr revIDLastSave="0" documentId="13_ncr:1_{DDDAA535-BA35-40D4-BFD7-21A4E5378E27}" xr6:coauthVersionLast="47" xr6:coauthVersionMax="47" xr10:uidLastSave="{00000000-0000-0000-0000-000000000000}"/>
  <workbookProtection workbookAlgorithmName="SHA-512" workbookHashValue="yiJv/2gzfuzKvQcad6+A4mM0NrPBarG+Ncg5774o4bkyK4Oo526hy8OZkbZeg8L8cGBpX/3GcphyE9WqFKLA/g==" workbookSaltValue="F3ZrQuP6iJFnIJKc2CrRfQ==" workbookSpinCount="100000" lockStructure="1"/>
  <bookViews>
    <workbookView xWindow="360" yWindow="768" windowWidth="22680" windowHeight="11484" xr2:uid="{00000000-000D-0000-FFFF-FFFF00000000}"/>
  </bookViews>
  <sheets>
    <sheet name="Exception Request Form" sheetId="5" r:id="rId1"/>
    <sheet name="Prescreen Form" sheetId="11" r:id="rId2"/>
    <sheet name="Exception List" sheetId="9" state="hidden" r:id="rId3"/>
    <sheet name="Pricing Discount Form" sheetId="8" state="hidden" r:id="rId4"/>
  </sheets>
  <definedNames>
    <definedName name="_Hlk2704455" localSheetId="2">'Exception List'!#REF!</definedName>
    <definedName name="Exception">'Exception List'!$D$1:$D$60</definedName>
    <definedName name="_xlnm.Print_Area" localSheetId="0">'Exception Request Form'!$A$1:$F$68</definedName>
    <definedName name="_xlnm.Print_Area" localSheetId="1">'Prescreen Form'!$A$1:$F$60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2" i="9" l="1"/>
  <c r="D61" i="9"/>
  <c r="D60" i="9"/>
  <c r="D59" i="9"/>
  <c r="D58" i="9"/>
  <c r="D3" i="9" l="1"/>
  <c r="D4" i="9"/>
  <c r="D6" i="9"/>
  <c r="D7" i="9"/>
  <c r="D10" i="9"/>
  <c r="D11" i="9"/>
  <c r="D12" i="9"/>
  <c r="D14" i="9"/>
  <c r="D15" i="9"/>
  <c r="D16" i="9"/>
  <c r="D17" i="9"/>
  <c r="D18" i="9"/>
  <c r="D19" i="9"/>
  <c r="D21" i="9"/>
  <c r="D22" i="9"/>
  <c r="D23" i="9"/>
  <c r="D24" i="9"/>
  <c r="D25" i="9"/>
  <c r="D26" i="9"/>
  <c r="D27" i="9"/>
  <c r="D28" i="9"/>
  <c r="D29" i="9"/>
  <c r="D30" i="9"/>
  <c r="D31" i="9"/>
  <c r="D32" i="9"/>
  <c r="D33" i="9"/>
  <c r="D34" i="9"/>
  <c r="D35" i="9"/>
  <c r="D36" i="9"/>
  <c r="D37" i="9"/>
  <c r="D38" i="9"/>
  <c r="D39" i="9"/>
  <c r="D40" i="9"/>
  <c r="D41" i="9"/>
  <c r="D42" i="9"/>
  <c r="D43" i="9"/>
  <c r="D44" i="9"/>
  <c r="D45" i="9"/>
  <c r="D46" i="9"/>
  <c r="D47" i="9"/>
  <c r="D48" i="9"/>
  <c r="D49" i="9"/>
  <c r="D50" i="9"/>
  <c r="D51" i="9"/>
  <c r="D52" i="9"/>
  <c r="D53" i="9"/>
  <c r="D54" i="9"/>
  <c r="D55" i="9"/>
  <c r="D56" i="9"/>
  <c r="E50" i="11" l="1"/>
  <c r="E58" i="5"/>
  <c r="E49" i="11"/>
  <c r="E57" i="5"/>
</calcChain>
</file>

<file path=xl/sharedStrings.xml><?xml version="1.0" encoding="utf-8"?>
<sst xmlns="http://schemas.openxmlformats.org/spreadsheetml/2006/main" count="202" uniqueCount="127">
  <si>
    <t>Deal Status:</t>
  </si>
  <si>
    <t>Date:</t>
  </si>
  <si>
    <t>FM Pipeline ID:</t>
  </si>
  <si>
    <t>Producer:</t>
  </si>
  <si>
    <t>Deal Overview</t>
  </si>
  <si>
    <t>Property Name:</t>
  </si>
  <si>
    <t>Purpose:</t>
  </si>
  <si>
    <t>Address:</t>
  </si>
  <si>
    <t>Loan Amount:</t>
  </si>
  <si>
    <t>City, State:</t>
  </si>
  <si>
    <t>Loan Term:</t>
  </si>
  <si>
    <t>Market Tier:</t>
  </si>
  <si>
    <t>I/O Term:</t>
  </si>
  <si>
    <t>Units:</t>
  </si>
  <si>
    <t>DCR:</t>
  </si>
  <si>
    <t>LTV:</t>
  </si>
  <si>
    <t>VLI %:</t>
  </si>
  <si>
    <t>Length of Ownership:</t>
  </si>
  <si>
    <t>LTC:</t>
  </si>
  <si>
    <t>Exception Request</t>
  </si>
  <si>
    <t>Property Management:</t>
  </si>
  <si>
    <t>Net Worth:</t>
  </si>
  <si>
    <t>Liquidity:</t>
  </si>
  <si>
    <t>No. of Buildings:</t>
  </si>
  <si>
    <t>Vintage:</t>
  </si>
  <si>
    <t>Submarket Rent Growth:</t>
  </si>
  <si>
    <t>Submarket Vacancy:</t>
  </si>
  <si>
    <t>Occupancy:</t>
  </si>
  <si>
    <t>FRE Approval</t>
  </si>
  <si>
    <t>Date of Approval:</t>
  </si>
  <si>
    <t>Approval Conditions:</t>
  </si>
  <si>
    <t>Guarantor(s):</t>
  </si>
  <si>
    <t>Check All That Apply:</t>
  </si>
  <si>
    <t>Cash Out ($):</t>
  </si>
  <si>
    <t>Cash Out (%):</t>
  </si>
  <si>
    <t>Mission Unit (Uncapped) %:</t>
  </si>
  <si>
    <t>Sponsor / Property Management</t>
  </si>
  <si>
    <t>Ownership %:</t>
  </si>
  <si>
    <t>Detail Guarantor(s) and Property Management Experience:</t>
  </si>
  <si>
    <t>UW Cap Rate:</t>
  </si>
  <si>
    <t>Property / Market Information</t>
  </si>
  <si>
    <t>Additional Market Insights:</t>
  </si>
  <si>
    <t>Opitgo Lender:</t>
  </si>
  <si>
    <t>Units in Subject Market:</t>
  </si>
  <si>
    <t>Years of MF Experience:</t>
  </si>
  <si>
    <t>Sponsor Information</t>
  </si>
  <si>
    <t>Competition &amp; Discount Request</t>
  </si>
  <si>
    <t>Bps Approved:</t>
  </si>
  <si>
    <t>(auto calc based on loan amount)</t>
  </si>
  <si>
    <t>Competition:</t>
  </si>
  <si>
    <t>Competition Rate:</t>
  </si>
  <si>
    <t>Bps Requested:</t>
  </si>
  <si>
    <t>Gross Buy-Up:</t>
  </si>
  <si>
    <t>FRE Minimum Buy-Up:</t>
  </si>
  <si>
    <t>Detail Guarantor(s) Experience:</t>
  </si>
  <si>
    <t>Choose Exception…</t>
  </si>
  <si>
    <t>Loan Purpose:</t>
  </si>
  <si>
    <t>Mitigants / Recommendation for Approval</t>
  </si>
  <si>
    <t>Loan $ / Unit</t>
  </si>
  <si>
    <t>Value / Unit</t>
  </si>
  <si>
    <t>Description of Prescreen</t>
  </si>
  <si>
    <r>
      <t xml:space="preserve">Check All That Apply:
</t>
    </r>
    <r>
      <rPr>
        <i/>
        <sz val="10"/>
        <color theme="1"/>
        <rFont val="Calibri Light"/>
        <family val="2"/>
        <scheme val="major"/>
      </rPr>
      <t xml:space="preserve">Explain any </t>
    </r>
    <r>
      <rPr>
        <i/>
        <sz val="10"/>
        <color theme="1"/>
        <rFont val="Calibri Light"/>
        <family val="2"/>
      </rPr>
      <t>checks below</t>
    </r>
  </si>
  <si>
    <t>Optigo Lender:</t>
  </si>
  <si>
    <t>Exception Mitigants</t>
  </si>
  <si>
    <t>Recommendation for Approval / Deal Strengths</t>
  </si>
  <si>
    <t>Location (City, State):</t>
  </si>
  <si>
    <t>5YR Fixed</t>
  </si>
  <si>
    <t>7YR Fixed</t>
  </si>
  <si>
    <t>10YR Fixed</t>
  </si>
  <si>
    <t>Check One:</t>
  </si>
  <si>
    <t xml:space="preserve">Loan size &gt; $6MM located in a Small or Very Small Market </t>
  </si>
  <si>
    <t xml:space="preserve">Loan &gt;$6MM has a property with &gt; 100 units </t>
  </si>
  <si>
    <t xml:space="preserve">Loan to cost &gt;80% within 1 year of changing ownership (refinance or acquisition) </t>
  </si>
  <si>
    <t>DCR &lt; policy min by ≤ 0.10x</t>
  </si>
  <si>
    <t>LTV &gt; policy max by ≤ 10%</t>
  </si>
  <si>
    <t>IO period for longer than allowed by policy</t>
  </si>
  <si>
    <t>Real Estate Tax Escrow collection is deferred and LTV is &gt; 65%</t>
  </si>
  <si>
    <t xml:space="preserve">Hybrid ARM Secondary Test: DCR &lt; 1.00x outside of Top market </t>
  </si>
  <si>
    <t xml:space="preserve">No Guarantor with a FICO greater than 680. </t>
  </si>
  <si>
    <t xml:space="preserve">Borrower structure not compliant with policy </t>
  </si>
  <si>
    <t>Borrower that is a MAE</t>
  </si>
  <si>
    <t>Borrower that is a Corporation or General Partnership</t>
  </si>
  <si>
    <t xml:space="preserve">Syndicated TIC or TIC structures with &gt; 5 co-tenants </t>
  </si>
  <si>
    <t>Insufficient documentation provided per the Borrower Requirements Policy</t>
  </si>
  <si>
    <t>Missing YTD, stabilized T-12 historical property operating financial statement or T12 occupancy statement</t>
  </si>
  <si>
    <t xml:space="preserve">Missing trailing monthly property collections for previous six months when the loan request is a refinance. Missing trailing monthly property collections for the previous three months is required for Acquisitions. </t>
  </si>
  <si>
    <t xml:space="preserve">Commercial GPR or NRA &gt; 40% of GPR or NRA </t>
  </si>
  <si>
    <t xml:space="preserve">Commercial 10% vacancy and TI/LC are required to be Underwritten. Prescreen would assume TI/LC waiver or less than 10% vacancy is being used. </t>
  </si>
  <si>
    <t xml:space="preserve">Owner occupied, or owner affiliated unit that is not underwritten pursuant to section 8SBL.8 of the Guide. </t>
  </si>
  <si>
    <t>Physical occupancy at Final Underwriting &lt; 85% as applied to the subject's three consecutive average month physical occupancy</t>
  </si>
  <si>
    <t>Physical occupancy at Final Underwriting &lt;90% and &gt;=85% as applied to the subject's three consecutive average month physical occupancy</t>
  </si>
  <si>
    <t xml:space="preserve">Underwritten NRI &gt; the NRI calculated from the rent roll received with the Final U/W Package </t>
  </si>
  <si>
    <t>Tax abatement benefit underwritten without required documentation or does not pass cashflow analysis test</t>
  </si>
  <si>
    <t>Tax abatement not policy compliant or not on the Freddie Mac Approved list</t>
  </si>
  <si>
    <t>Master Lease concentration greater than 25%</t>
  </si>
  <si>
    <t>Appraisal, Property Condition Report or Seismic Report not policy compliant (loan ≤ $6MM)</t>
  </si>
  <si>
    <t>Micro Units (defined as less than 250 SF) at a cap of 5% of the unit count</t>
  </si>
  <si>
    <t>Delegation of a Complete Property Inspection</t>
  </si>
  <si>
    <t xml:space="preserve">Subject property does not qualify for omission of load test parameters between 40amps and 60amps </t>
  </si>
  <si>
    <t xml:space="preserve">Priority Repairs not escrowed at 100% when 1) repair amount is ≥ 2% of the loan amount or $25,000, whichever is greater or  2) if the property is in below average or poor condition.  In addition to a 100% escrow, the Loan Agreement must require that the Priority Repairs be completed within 12 months of origination. </t>
  </si>
  <si>
    <t xml:space="preserve">Law and Ordinance insurance is not provided when the subject property is legally non-conforming and the zoning ordinance does not allow the property to be rebuilt 100% to its current use </t>
  </si>
  <si>
    <t xml:space="preserve">Non-permitted or non-legally occupied or marketed residential/commercial unit </t>
  </si>
  <si>
    <t>5YR Hybrid - SOFR</t>
  </si>
  <si>
    <t>7YR Hybrid - SOFR</t>
  </si>
  <si>
    <t>10YR Hybrid - SOFR</t>
  </si>
  <si>
    <t>Missing Delinquent Rents Detail / Aged Receivables report</t>
  </si>
  <si>
    <t xml:space="preserve">Single employer (25%+), non-profit/transitional units (25%+), corporate (25%+) OR any combination of student, military, single employer, non-profit/transitional units, or corporate that exceeds 25% 
50% audit required for prescreen if concentration is &gt;25% </t>
  </si>
  <si>
    <t xml:space="preserve">25%+ Student Concentration (regardless undergraduate/graduate) is subject to prescreen; greater than and equal to 50% results in no path forward 
50% audit required for prescreen if concentration is &gt;25% </t>
  </si>
  <si>
    <t xml:space="preserve">25%+ Military Concentration is subject to prescreen; greater than and equal to 50% results in no path forward 
50% audit required for prescreen if concentration is &gt;25% </t>
  </si>
  <si>
    <t>Very Small Market loan where the Controlling member is new to Freddie Mac</t>
  </si>
  <si>
    <t>Affordable restrictions: any rent/income restricted property &gt;50 units or LURA with &gt;24 months in investor recapture period</t>
  </si>
  <si>
    <t>Acquisition where borrower does not have a controlling individual guarantor that (i) satisfies the Borrower Experience Baseline AND (ii) is contributing at least 5% cash equity at closing.</t>
  </si>
  <si>
    <t>Cellular/billboard income &gt;5% of GPR which includes residential and commercial rental income</t>
  </si>
  <si>
    <t>A rent roll dated more than 30 days from the Final U/W Package date is used to underwrite rents</t>
  </si>
  <si>
    <t>SBL Linked Buildings within &gt; 3 but ≤ 5 miles of each other where no building is more than 5 miles from any other building in the transaction</t>
  </si>
  <si>
    <t>SBL Link Buildings that contain 2-4 non-contiguous units</t>
  </si>
  <si>
    <t>Sponsorship doesn't meet minimum experience requirement. - At the time of Seller Application, at least one Key Borrower Principal with Control of the Borrower has ownership and control in either (i) a minimum of three (3) MF properties, with at least one for a minimum of the preceding two years or (ii) at least one multifamily property for the five preceding years (iii) at least 10 units that consist of properties containing at least two units each for a minimum of the preceding two years.
Must be accompanied by exception 6 if waiving the 0.05x adder to the baseline DSCR</t>
  </si>
  <si>
    <t>Borrower affiliated property management where all controlling Key Borrower Principals are located more than 100 miles from the subject property AND none of the controlling Key Borrower Principals meet the Borrower Experience Baseline in the market where the property is located.</t>
  </si>
  <si>
    <t>Commercial income underwritten when a lease expires within 6 months of origination and tenant has not issued a notice of lease renewal for at least a 12-month extension period beyond expiration.</t>
  </si>
  <si>
    <t>Cash-out refinance does not meet completed capital expenditure requirement pursuant to section 18SBL.2, "Loan Purpose" of The Guide and/or value growth is not supported by the cash-out refinance analysis</t>
  </si>
  <si>
    <t>Lender inspection not policy-compliant</t>
  </si>
  <si>
    <t>Key Borrower Principal net worth (1x UPB; 2x UPB for Foreign Guarantor (may be on an aggregate basis)) not Guide-compliant</t>
  </si>
  <si>
    <t>Key Borrower Principal liquidity (9 mths DS; 2x liquidity for Foreign Guarantor (may be on an aggregate basis)) not Guide-compliant</t>
  </si>
  <si>
    <t>Issue(s) which would require Borrower, Key Borrower Principal or any Related Entity to answer "Yes" to one or more questions set forth in form 1115 Section B, except for minor infractions such as slip and falls or settlements/judgments up to $25k identified under questions 3d or 3e</t>
  </si>
  <si>
    <t>No person with Ultimate Control (as defined in the 1115) of Borrower resides in the US for more than 6 months of the year</t>
  </si>
  <si>
    <t>Any non-residential lease permitting the use of the space for any Restricted Non-Residential Use.  [Guide 43.24(e) and Guide Glossary - "Restricted Non-Residential Use"]</t>
  </si>
  <si>
    <t>The following crimes occurred at the property in the two years preceding loan application ("Crime"):  Murder, Homicide, Shooting, Stabbing, Killing, Assault, Sexual assault, Rape, Robbery, Drug manufacturing, Drug distribution, Drug dealing
Loan does not need to be presceened for any of the following items:  
i. Crime is on the list but did not occur at the property within the preceding two years
ii. Crime is on the list but did not occur at the property
iii. Crime is not enumerated on the 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</si>
</sst>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0.0%"/>
  </numFmts>
  <fonts count="16" x14ac:knownFonts="1">
    <font>
      <sz val="11"/>
      <color theme="1"/>
      <name val="Calibri"/>
      <family val="2"/>
      <scheme val="minor"/>
    </font>
    <font>
      <b/>
      <sz val="10"/>
      <color theme="1"/>
      <name val="Helv"/>
    </font>
    <font>
      <sz val="10"/>
      <color theme="1"/>
      <name val="Arial"/>
      <family val="2"/>
    </font>
    <font>
      <b/>
      <sz val="14"/>
      <color theme="0"/>
      <name val="Helv"/>
    </font>
    <font>
      <sz val="11"/>
      <color theme="1"/>
      <name val="Arial"/>
      <family val="2"/>
    </font>
    <font>
      <b/>
      <sz val="10"/>
      <color theme="1"/>
      <name val="Arial"/>
      <family val="2"/>
    </font>
    <font>
      <sz val="8"/>
      <color rgb="FF000000"/>
      <name val="Segoe UI"/>
      <family val="2"/>
    </font>
    <font>
      <sz val="11"/>
      <color theme="1"/>
      <name val="Calibri"/>
      <family val="2"/>
      <scheme val="minor"/>
    </font>
    <font>
      <b/>
      <sz val="11"/>
      <color theme="1"/>
      <name val="Calibri"/>
      <family val="2"/>
      <scheme val="minor"/>
    </font>
    <font>
      <sz val="11"/>
      <color theme="1"/>
      <name val="Calibri Light"/>
      <family val="2"/>
      <scheme val="major"/>
    </font>
    <font>
      <b/>
      <sz val="10"/>
      <color theme="1"/>
      <name val="Calibri Light"/>
      <family val="2"/>
      <scheme val="major"/>
    </font>
    <font>
      <sz val="10"/>
      <color theme="1"/>
      <name val="Calibri Light"/>
      <family val="2"/>
      <scheme val="major"/>
    </font>
    <font>
      <b/>
      <sz val="14"/>
      <color theme="0"/>
      <name val="Calibri Light"/>
      <family val="2"/>
      <scheme val="major"/>
    </font>
    <font>
      <i/>
      <sz val="10"/>
      <color theme="1"/>
      <name val="Calibri Light"/>
      <family val="2"/>
      <scheme val="major"/>
    </font>
    <font>
      <i/>
      <sz val="10"/>
      <color theme="1"/>
      <name val="Calibri Light"/>
      <family val="2"/>
    </font>
    <font>
      <sz val="10"/>
      <name val="Arial"/>
      <family val="2"/>
    </font>
  </fonts>
  <fills count="5">
    <fill>
      <patternFill patternType="none"/>
    </fill>
    <fill>
      <patternFill patternType="gray125"/>
    </fill>
    <fill>
      <patternFill patternType="solid">
        <fgColor rgb="FF6CB33F"/>
        <bgColor indexed="64"/>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44" fontId="7" fillId="0" borderId="0" applyFont="0" applyFill="0" applyBorder="0" applyAlignment="0" applyProtection="0"/>
    <xf numFmtId="9" fontId="7" fillId="0" borderId="0" applyFont="0" applyFill="0" applyBorder="0" applyAlignment="0" applyProtection="0"/>
    <xf numFmtId="0" fontId="15" fillId="0" borderId="0"/>
  </cellStyleXfs>
  <cellXfs count="162">
    <xf numFmtId="0" fontId="0" fillId="0" borderId="0" xfId="0"/>
    <xf numFmtId="0" fontId="1" fillId="0" borderId="13" xfId="0" applyFont="1" applyBorder="1"/>
    <xf numFmtId="0" fontId="0" fillId="3" borderId="0" xfId="0" applyFill="1"/>
    <xf numFmtId="0" fontId="1" fillId="3" borderId="0" xfId="0" applyFont="1" applyFill="1"/>
    <xf numFmtId="0" fontId="5" fillId="3" borderId="0" xfId="0" applyFont="1" applyFill="1"/>
    <xf numFmtId="0" fontId="4" fillId="3" borderId="0" xfId="0" applyFont="1" applyFill="1"/>
    <xf numFmtId="0" fontId="1" fillId="0" borderId="13" xfId="0" applyFont="1" applyBorder="1" applyAlignment="1">
      <alignment vertical="top"/>
    </xf>
    <xf numFmtId="0" fontId="1" fillId="3" borderId="4" xfId="0" applyFont="1" applyFill="1" applyBorder="1"/>
    <xf numFmtId="0" fontId="1" fillId="3" borderId="5" xfId="0" applyFont="1" applyFill="1" applyBorder="1"/>
    <xf numFmtId="0" fontId="0" fillId="3" borderId="6" xfId="0" applyFill="1" applyBorder="1"/>
    <xf numFmtId="0" fontId="1" fillId="3" borderId="7" xfId="0" applyFont="1" applyFill="1" applyBorder="1"/>
    <xf numFmtId="0" fontId="0" fillId="3" borderId="8" xfId="0" applyFill="1" applyBorder="1"/>
    <xf numFmtId="0" fontId="1" fillId="3" borderId="9" xfId="0" applyFont="1" applyFill="1" applyBorder="1"/>
    <xf numFmtId="0" fontId="1" fillId="3" borderId="10" xfId="0" applyFont="1" applyFill="1" applyBorder="1"/>
    <xf numFmtId="0" fontId="0" fillId="3" borderId="11" xfId="0" applyFill="1" applyBorder="1"/>
    <xf numFmtId="0" fontId="1" fillId="3" borderId="12" xfId="0" applyFont="1" applyFill="1" applyBorder="1"/>
    <xf numFmtId="0" fontId="1" fillId="3" borderId="14" xfId="0" applyFont="1" applyFill="1" applyBorder="1"/>
    <xf numFmtId="0" fontId="1" fillId="3" borderId="15" xfId="0" applyFont="1" applyFill="1" applyBorder="1"/>
    <xf numFmtId="0" fontId="2" fillId="3" borderId="8" xfId="0" applyFont="1" applyFill="1" applyBorder="1" applyAlignment="1">
      <alignment horizontal="left" vertical="top" wrapText="1"/>
    </xf>
    <xf numFmtId="0" fontId="1" fillId="3" borderId="7" xfId="0" applyFont="1" applyFill="1" applyBorder="1" applyAlignment="1">
      <alignment wrapText="1"/>
    </xf>
    <xf numFmtId="0" fontId="1" fillId="3" borderId="0" xfId="0" applyFont="1" applyFill="1" applyAlignment="1">
      <alignment wrapText="1"/>
    </xf>
    <xf numFmtId="0" fontId="1" fillId="3" borderId="8" xfId="0" applyFont="1" applyFill="1" applyBorder="1" applyAlignment="1">
      <alignment wrapText="1"/>
    </xf>
    <xf numFmtId="0" fontId="2" fillId="3" borderId="6" xfId="0" applyFont="1" applyFill="1" applyBorder="1"/>
    <xf numFmtId="0" fontId="2" fillId="3" borderId="8" xfId="0" applyFont="1" applyFill="1" applyBorder="1"/>
    <xf numFmtId="0" fontId="1" fillId="3" borderId="9" xfId="0" applyFont="1" applyFill="1" applyBorder="1" applyAlignment="1">
      <alignment vertical="top"/>
    </xf>
    <xf numFmtId="0" fontId="1" fillId="3" borderId="10" xfId="0" applyFont="1" applyFill="1" applyBorder="1" applyAlignment="1">
      <alignment vertical="top"/>
    </xf>
    <xf numFmtId="0" fontId="1" fillId="3" borderId="11" xfId="0" applyFont="1" applyFill="1" applyBorder="1" applyAlignment="1">
      <alignment vertical="top"/>
    </xf>
    <xf numFmtId="0" fontId="1" fillId="3" borderId="8" xfId="0" applyFont="1" applyFill="1" applyBorder="1"/>
    <xf numFmtId="0" fontId="2" fillId="3" borderId="6" xfId="0" applyFont="1" applyFill="1" applyBorder="1" applyAlignment="1">
      <alignment vertical="top" wrapText="1"/>
    </xf>
    <xf numFmtId="0" fontId="1" fillId="3" borderId="13" xfId="0" applyFont="1" applyFill="1" applyBorder="1" applyAlignment="1">
      <alignment horizontal="left" vertical="center"/>
    </xf>
    <xf numFmtId="0" fontId="2" fillId="3" borderId="11" xfId="0" applyFont="1" applyFill="1" applyBorder="1" applyAlignment="1">
      <alignment horizontal="left" vertical="top" wrapText="1"/>
    </xf>
    <xf numFmtId="0" fontId="2" fillId="3" borderId="11" xfId="0" applyFont="1" applyFill="1" applyBorder="1"/>
    <xf numFmtId="0" fontId="0" fillId="3" borderId="7" xfId="0" applyFill="1" applyBorder="1"/>
    <xf numFmtId="0" fontId="5" fillId="3" borderId="12" xfId="0" applyFont="1" applyFill="1" applyBorder="1" applyAlignment="1">
      <alignment vertical="top" wrapText="1"/>
    </xf>
    <xf numFmtId="0" fontId="5" fillId="3" borderId="14" xfId="0" applyFont="1" applyFill="1" applyBorder="1" applyAlignment="1">
      <alignment horizontal="left" vertical="top" wrapText="1"/>
    </xf>
    <xf numFmtId="0" fontId="5" fillId="3" borderId="15" xfId="0" applyFont="1" applyFill="1" applyBorder="1" applyAlignment="1">
      <alignment horizontal="left" vertical="top" wrapText="1"/>
    </xf>
    <xf numFmtId="0" fontId="1" fillId="3" borderId="13" xfId="0" applyFont="1" applyFill="1" applyBorder="1"/>
    <xf numFmtId="0" fontId="2" fillId="3" borderId="12" xfId="0" applyFont="1" applyFill="1" applyBorder="1" applyAlignment="1">
      <alignment horizontal="left"/>
    </xf>
    <xf numFmtId="0" fontId="2" fillId="3" borderId="14" xfId="0" applyFont="1" applyFill="1" applyBorder="1" applyAlignment="1">
      <alignment horizontal="left"/>
    </xf>
    <xf numFmtId="0" fontId="2" fillId="3" borderId="15" xfId="0" applyFont="1" applyFill="1" applyBorder="1" applyAlignment="1">
      <alignment horizontal="left"/>
    </xf>
    <xf numFmtId="0" fontId="0" fillId="3" borderId="12" xfId="0" applyFill="1" applyBorder="1"/>
    <xf numFmtId="0" fontId="0" fillId="3" borderId="14" xfId="0" applyFill="1" applyBorder="1"/>
    <xf numFmtId="0" fontId="0" fillId="3" borderId="15" xfId="0" applyFill="1" applyBorder="1"/>
    <xf numFmtId="0" fontId="9" fillId="3" borderId="0" xfId="0" applyFont="1" applyFill="1"/>
    <xf numFmtId="0" fontId="10" fillId="3" borderId="12" xfId="0" applyFont="1" applyFill="1" applyBorder="1"/>
    <xf numFmtId="0" fontId="11" fillId="3" borderId="12" xfId="0" applyFont="1" applyFill="1" applyBorder="1" applyAlignment="1">
      <alignment horizontal="left"/>
    </xf>
    <xf numFmtId="0" fontId="9" fillId="3" borderId="6" xfId="0" applyFont="1" applyFill="1" applyBorder="1"/>
    <xf numFmtId="0" fontId="10" fillId="3" borderId="14" xfId="0" applyFont="1" applyFill="1" applyBorder="1"/>
    <xf numFmtId="0" fontId="11" fillId="3" borderId="14" xfId="0" applyFont="1" applyFill="1" applyBorder="1" applyAlignment="1">
      <alignment horizontal="left"/>
    </xf>
    <xf numFmtId="0" fontId="9" fillId="3" borderId="8" xfId="0" applyFont="1" applyFill="1" applyBorder="1"/>
    <xf numFmtId="0" fontId="10" fillId="3" borderId="14" xfId="0" applyFont="1" applyFill="1" applyBorder="1" applyAlignment="1">
      <alignment horizontal="center"/>
    </xf>
    <xf numFmtId="0" fontId="10" fillId="3" borderId="15" xfId="0" applyFont="1" applyFill="1" applyBorder="1"/>
    <xf numFmtId="0" fontId="11" fillId="3" borderId="15" xfId="0" applyFont="1" applyFill="1" applyBorder="1" applyAlignment="1">
      <alignment horizontal="left"/>
    </xf>
    <xf numFmtId="0" fontId="9" fillId="3" borderId="11" xfId="0" applyFont="1" applyFill="1" applyBorder="1"/>
    <xf numFmtId="0" fontId="9" fillId="0" borderId="0" xfId="0" applyFont="1"/>
    <xf numFmtId="0" fontId="10" fillId="3" borderId="0" xfId="0" applyFont="1" applyFill="1"/>
    <xf numFmtId="0" fontId="10" fillId="3" borderId="5" xfId="0" applyFont="1" applyFill="1" applyBorder="1"/>
    <xf numFmtId="0" fontId="10" fillId="3" borderId="10" xfId="0" applyFont="1" applyFill="1" applyBorder="1"/>
    <xf numFmtId="0" fontId="10" fillId="3" borderId="0" xfId="0" applyFont="1" applyFill="1" applyAlignment="1">
      <alignment wrapText="1"/>
    </xf>
    <xf numFmtId="0" fontId="10" fillId="3" borderId="15" xfId="0" applyFont="1" applyFill="1" applyBorder="1" applyAlignment="1">
      <alignment wrapText="1"/>
    </xf>
    <xf numFmtId="0" fontId="10" fillId="3" borderId="9" xfId="0" applyFont="1" applyFill="1" applyBorder="1" applyAlignment="1">
      <alignment vertical="top"/>
    </xf>
    <xf numFmtId="0" fontId="10" fillId="3" borderId="10" xfId="0" applyFont="1" applyFill="1" applyBorder="1" applyAlignment="1">
      <alignment vertical="top"/>
    </xf>
    <xf numFmtId="0" fontId="10" fillId="3" borderId="11" xfId="0" applyFont="1" applyFill="1" applyBorder="1" applyAlignment="1">
      <alignment vertical="top"/>
    </xf>
    <xf numFmtId="0" fontId="11" fillId="3" borderId="0" xfId="0" applyFont="1" applyFill="1"/>
    <xf numFmtId="0" fontId="11" fillId="3" borderId="1" xfId="0" applyFont="1" applyFill="1" applyBorder="1" applyAlignment="1">
      <alignment vertical="top" wrapText="1"/>
    </xf>
    <xf numFmtId="0" fontId="11" fillId="3" borderId="2" xfId="0" applyFont="1" applyFill="1" applyBorder="1" applyAlignment="1">
      <alignment vertical="top" wrapText="1"/>
    </xf>
    <xf numFmtId="0" fontId="11" fillId="3" borderId="3" xfId="0" applyFont="1" applyFill="1" applyBorder="1" applyAlignment="1">
      <alignment vertical="top" wrapText="1"/>
    </xf>
    <xf numFmtId="0" fontId="9" fillId="3" borderId="5" xfId="0" applyFont="1" applyFill="1" applyBorder="1"/>
    <xf numFmtId="0" fontId="12" fillId="2" borderId="1" xfId="0" applyFont="1" applyFill="1" applyBorder="1" applyAlignment="1">
      <alignment horizontal="centerContinuous"/>
    </xf>
    <xf numFmtId="0" fontId="12" fillId="2" borderId="2" xfId="0" applyFont="1" applyFill="1" applyBorder="1" applyAlignment="1">
      <alignment horizontal="centerContinuous"/>
    </xf>
    <xf numFmtId="0" fontId="12" fillId="2" borderId="3" xfId="0" applyFont="1" applyFill="1" applyBorder="1" applyAlignment="1">
      <alignment horizontal="centerContinuous"/>
    </xf>
    <xf numFmtId="0" fontId="10" fillId="0" borderId="13" xfId="0" applyFont="1" applyBorder="1"/>
    <xf numFmtId="0" fontId="10" fillId="0" borderId="13" xfId="0" applyFont="1" applyBorder="1" applyAlignment="1">
      <alignment vertical="top"/>
    </xf>
    <xf numFmtId="0" fontId="11" fillId="3" borderId="8" xfId="0" applyFont="1" applyFill="1" applyBorder="1"/>
    <xf numFmtId="164" fontId="11" fillId="3" borderId="8" xfId="0" applyNumberFormat="1" applyFont="1" applyFill="1" applyBorder="1" applyAlignment="1">
      <alignment horizontal="left"/>
    </xf>
    <xf numFmtId="0" fontId="11" fillId="3" borderId="6" xfId="0" applyFont="1" applyFill="1" applyBorder="1" applyProtection="1">
      <protection locked="0"/>
    </xf>
    <xf numFmtId="14" fontId="11" fillId="3" borderId="8" xfId="0" applyNumberFormat="1" applyFont="1" applyFill="1" applyBorder="1" applyAlignment="1" applyProtection="1">
      <alignment horizontal="left"/>
      <protection locked="0"/>
    </xf>
    <xf numFmtId="0" fontId="11" fillId="3" borderId="8" xfId="0" applyFont="1" applyFill="1" applyBorder="1" applyAlignment="1" applyProtection="1">
      <alignment horizontal="left"/>
      <protection locked="0"/>
    </xf>
    <xf numFmtId="0" fontId="11" fillId="3" borderId="8" xfId="0" applyFont="1" applyFill="1" applyBorder="1" applyProtection="1">
      <protection locked="0"/>
    </xf>
    <xf numFmtId="0" fontId="11" fillId="3" borderId="11" xfId="0" applyFont="1" applyFill="1" applyBorder="1" applyProtection="1">
      <protection locked="0"/>
    </xf>
    <xf numFmtId="0" fontId="11" fillId="3" borderId="5" xfId="0" applyFont="1" applyFill="1" applyBorder="1" applyProtection="1">
      <protection locked="0"/>
    </xf>
    <xf numFmtId="0" fontId="11" fillId="3" borderId="0" xfId="0" applyFont="1" applyFill="1" applyProtection="1">
      <protection locked="0"/>
    </xf>
    <xf numFmtId="1" fontId="11" fillId="3" borderId="0" xfId="0" applyNumberFormat="1" applyFont="1" applyFill="1" applyAlignment="1" applyProtection="1">
      <alignment horizontal="left"/>
      <protection locked="0"/>
    </xf>
    <xf numFmtId="9" fontId="11" fillId="3" borderId="0" xfId="2" applyFont="1" applyFill="1" applyBorder="1" applyAlignment="1" applyProtection="1">
      <alignment horizontal="left"/>
      <protection locked="0"/>
    </xf>
    <xf numFmtId="164" fontId="11" fillId="3" borderId="8" xfId="0" applyNumberFormat="1" applyFont="1" applyFill="1" applyBorder="1" applyAlignment="1" applyProtection="1">
      <alignment horizontal="left"/>
      <protection locked="0"/>
    </xf>
    <xf numFmtId="2" fontId="11" fillId="3" borderId="8" xfId="0" applyNumberFormat="1" applyFont="1" applyFill="1" applyBorder="1" applyAlignment="1" applyProtection="1">
      <alignment horizontal="left"/>
      <protection locked="0"/>
    </xf>
    <xf numFmtId="9" fontId="11" fillId="3" borderId="8" xfId="2" applyFont="1" applyFill="1" applyBorder="1" applyAlignment="1" applyProtection="1">
      <alignment horizontal="left"/>
      <protection locked="0"/>
    </xf>
    <xf numFmtId="9" fontId="11" fillId="3" borderId="11" xfId="2" applyFont="1" applyFill="1" applyBorder="1" applyAlignment="1" applyProtection="1">
      <alignment horizontal="left"/>
      <protection locked="0"/>
    </xf>
    <xf numFmtId="0" fontId="11" fillId="3" borderId="12" xfId="0" applyFont="1" applyFill="1" applyBorder="1" applyProtection="1">
      <protection locked="0"/>
    </xf>
    <xf numFmtId="164" fontId="11" fillId="3" borderId="14" xfId="1" applyNumberFormat="1" applyFont="1" applyFill="1" applyBorder="1" applyAlignment="1" applyProtection="1">
      <alignment horizontal="left"/>
      <protection locked="0"/>
    </xf>
    <xf numFmtId="9" fontId="11" fillId="3" borderId="14" xfId="2" applyFont="1" applyFill="1" applyBorder="1" applyAlignment="1" applyProtection="1">
      <alignment horizontal="left"/>
      <protection locked="0"/>
    </xf>
    <xf numFmtId="3" fontId="11" fillId="3" borderId="11" xfId="0" applyNumberFormat="1" applyFont="1" applyFill="1" applyBorder="1" applyAlignment="1" applyProtection="1">
      <alignment horizontal="left"/>
      <protection locked="0"/>
    </xf>
    <xf numFmtId="0" fontId="11" fillId="3" borderId="0" xfId="0" applyFont="1" applyFill="1" applyAlignment="1" applyProtection="1">
      <alignment horizontal="left"/>
      <protection locked="0"/>
    </xf>
    <xf numFmtId="165" fontId="11" fillId="3" borderId="0" xfId="2" applyNumberFormat="1" applyFont="1" applyFill="1" applyBorder="1" applyAlignment="1" applyProtection="1">
      <alignment horizontal="left"/>
      <protection locked="0"/>
    </xf>
    <xf numFmtId="9" fontId="11" fillId="3" borderId="6" xfId="2" applyFont="1" applyFill="1" applyBorder="1" applyAlignment="1" applyProtection="1">
      <alignment horizontal="left"/>
      <protection locked="0"/>
    </xf>
    <xf numFmtId="0" fontId="8" fillId="0" borderId="0" xfId="0" applyFont="1" applyAlignment="1">
      <alignment horizontal="left"/>
    </xf>
    <xf numFmtId="0" fontId="0" fillId="0" borderId="0" xfId="0" applyAlignment="1">
      <alignment horizontal="left"/>
    </xf>
    <xf numFmtId="0" fontId="11" fillId="3" borderId="15" xfId="0" applyFont="1" applyFill="1" applyBorder="1" applyAlignment="1" applyProtection="1">
      <alignment horizontal="left"/>
      <protection locked="0"/>
    </xf>
    <xf numFmtId="0" fontId="11" fillId="3" borderId="0" xfId="0" applyFont="1" applyFill="1" applyAlignment="1" applyProtection="1">
      <alignment horizontal="left" vertical="top" wrapText="1"/>
      <protection locked="0"/>
    </xf>
    <xf numFmtId="0" fontId="11" fillId="3" borderId="14" xfId="0" applyFont="1" applyFill="1" applyBorder="1" applyProtection="1">
      <protection locked="0"/>
    </xf>
    <xf numFmtId="3" fontId="11" fillId="3" borderId="8" xfId="0" applyNumberFormat="1" applyFont="1" applyFill="1" applyBorder="1" applyAlignment="1" applyProtection="1">
      <alignment horizontal="left"/>
      <protection locked="0"/>
    </xf>
    <xf numFmtId="0" fontId="11" fillId="3" borderId="15" xfId="0" applyFont="1" applyFill="1" applyBorder="1" applyProtection="1">
      <protection locked="0"/>
    </xf>
    <xf numFmtId="0" fontId="15" fillId="0" borderId="13" xfId="0" applyFont="1" applyBorder="1" applyAlignment="1">
      <alignment horizontal="center" vertical="center" wrapText="1"/>
    </xf>
    <xf numFmtId="0" fontId="15" fillId="0" borderId="13" xfId="0" applyFont="1" applyBorder="1" applyAlignment="1">
      <alignment horizontal="left" vertical="center" wrapText="1"/>
    </xf>
    <xf numFmtId="0" fontId="15" fillId="0" borderId="13" xfId="0" applyFont="1" applyBorder="1" applyAlignment="1">
      <alignment horizontal="center" vertical="center"/>
    </xf>
    <xf numFmtId="0" fontId="15" fillId="0" borderId="0" xfId="0" applyFont="1" applyAlignment="1">
      <alignment horizontal="left" vertical="center" wrapText="1"/>
    </xf>
    <xf numFmtId="0" fontId="15" fillId="0" borderId="13" xfId="0" applyFont="1" applyBorder="1" applyAlignment="1">
      <alignment vertical="center" wrapText="1"/>
    </xf>
    <xf numFmtId="0" fontId="15" fillId="0" borderId="13" xfId="3" applyBorder="1" applyAlignment="1">
      <alignment horizontal="left" vertical="center" wrapText="1"/>
    </xf>
    <xf numFmtId="0" fontId="15" fillId="0" borderId="14" xfId="0" applyFont="1" applyBorder="1" applyAlignment="1">
      <alignment horizontal="center" vertical="center"/>
    </xf>
    <xf numFmtId="0" fontId="15" fillId="0" borderId="14" xfId="0" applyFont="1" applyBorder="1" applyAlignment="1">
      <alignment horizontal="left" vertical="center" wrapText="1"/>
    </xf>
    <xf numFmtId="0" fontId="12" fillId="2" borderId="1" xfId="0" applyFont="1" applyFill="1" applyBorder="1" applyAlignment="1">
      <alignment horizontal="center"/>
    </xf>
    <xf numFmtId="0" fontId="12" fillId="2" borderId="2" xfId="0" applyFont="1" applyFill="1" applyBorder="1" applyAlignment="1">
      <alignment horizontal="center"/>
    </xf>
    <xf numFmtId="0" fontId="12" fillId="2" borderId="3" xfId="0" applyFont="1" applyFill="1" applyBorder="1" applyAlignment="1">
      <alignment horizontal="center"/>
    </xf>
    <xf numFmtId="0" fontId="12" fillId="2" borderId="4" xfId="0" applyFont="1" applyFill="1" applyBorder="1" applyAlignment="1">
      <alignment horizontal="center"/>
    </xf>
    <xf numFmtId="0" fontId="12" fillId="2" borderId="5" xfId="0" applyFont="1" applyFill="1" applyBorder="1" applyAlignment="1">
      <alignment horizontal="center"/>
    </xf>
    <xf numFmtId="0" fontId="12" fillId="2" borderId="6" xfId="0" applyFont="1" applyFill="1" applyBorder="1" applyAlignment="1">
      <alignment horizontal="center"/>
    </xf>
    <xf numFmtId="0" fontId="11" fillId="3" borderId="14" xfId="0" applyFont="1" applyFill="1" applyBorder="1" applyAlignment="1">
      <alignment horizontal="center"/>
    </xf>
    <xf numFmtId="0" fontId="11" fillId="3" borderId="15" xfId="0" applyFont="1" applyFill="1" applyBorder="1" applyAlignment="1">
      <alignment horizontal="center"/>
    </xf>
    <xf numFmtId="0" fontId="10" fillId="3" borderId="15" xfId="0" applyFont="1" applyFill="1" applyBorder="1" applyAlignment="1">
      <alignment horizontal="left" vertical="center" wrapText="1"/>
    </xf>
    <xf numFmtId="0" fontId="10" fillId="3" borderId="13" xfId="0" applyFont="1" applyFill="1" applyBorder="1" applyAlignment="1">
      <alignment horizontal="left" vertical="center"/>
    </xf>
    <xf numFmtId="0" fontId="10" fillId="3" borderId="15" xfId="0" applyFont="1" applyFill="1" applyBorder="1" applyAlignment="1">
      <alignment horizontal="center"/>
    </xf>
    <xf numFmtId="0" fontId="10" fillId="3" borderId="13" xfId="0" applyFont="1" applyFill="1" applyBorder="1" applyAlignment="1">
      <alignment horizontal="center"/>
    </xf>
    <xf numFmtId="0" fontId="11" fillId="3" borderId="4" xfId="0" applyFont="1" applyFill="1" applyBorder="1" applyAlignment="1" applyProtection="1">
      <alignment horizontal="left" vertical="top" wrapText="1"/>
      <protection locked="0"/>
    </xf>
    <xf numFmtId="0" fontId="11" fillId="3" borderId="5" xfId="0" applyFont="1" applyFill="1" applyBorder="1" applyAlignment="1" applyProtection="1">
      <alignment horizontal="left" vertical="top" wrapText="1"/>
      <protection locked="0"/>
    </xf>
    <xf numFmtId="0" fontId="11" fillId="3" borderId="6" xfId="0" applyFont="1" applyFill="1" applyBorder="1" applyAlignment="1" applyProtection="1">
      <alignment horizontal="left" vertical="top" wrapText="1"/>
      <protection locked="0"/>
    </xf>
    <xf numFmtId="0" fontId="11" fillId="3" borderId="1" xfId="0" applyFont="1" applyFill="1" applyBorder="1" applyAlignment="1" applyProtection="1">
      <alignment horizontal="left" vertical="top" wrapText="1"/>
      <protection locked="0"/>
    </xf>
    <xf numFmtId="0" fontId="11" fillId="3" borderId="2" xfId="0" applyFont="1" applyFill="1" applyBorder="1" applyAlignment="1" applyProtection="1">
      <alignment horizontal="left" vertical="top" wrapText="1"/>
      <protection locked="0"/>
    </xf>
    <xf numFmtId="0" fontId="11" fillId="3" borderId="3" xfId="0" applyFont="1" applyFill="1" applyBorder="1" applyAlignment="1" applyProtection="1">
      <alignment horizontal="left" vertical="top" wrapText="1"/>
      <protection locked="0"/>
    </xf>
    <xf numFmtId="0" fontId="11" fillId="3" borderId="1" xfId="0" applyFont="1" applyFill="1" applyBorder="1" applyAlignment="1">
      <alignment horizontal="left" vertical="top" wrapText="1"/>
    </xf>
    <xf numFmtId="0" fontId="11" fillId="3" borderId="2" xfId="0" applyFont="1" applyFill="1" applyBorder="1" applyAlignment="1">
      <alignment horizontal="left" vertical="top" wrapText="1"/>
    </xf>
    <xf numFmtId="0" fontId="11" fillId="3" borderId="3" xfId="0" applyFont="1" applyFill="1" applyBorder="1" applyAlignment="1">
      <alignment horizontal="left" vertical="top" wrapText="1"/>
    </xf>
    <xf numFmtId="0" fontId="10" fillId="3" borderId="12" xfId="0" applyFont="1" applyFill="1" applyBorder="1" applyAlignment="1">
      <alignment horizontal="center" vertical="center"/>
    </xf>
    <xf numFmtId="0" fontId="10" fillId="3" borderId="14" xfId="0" applyFont="1" applyFill="1" applyBorder="1" applyAlignment="1">
      <alignment horizontal="center" vertical="center"/>
    </xf>
    <xf numFmtId="0" fontId="10" fillId="3" borderId="15" xfId="0" applyFont="1" applyFill="1" applyBorder="1" applyAlignment="1">
      <alignment horizontal="center" vertical="center"/>
    </xf>
    <xf numFmtId="0" fontId="10" fillId="4" borderId="1" xfId="0" applyFont="1" applyFill="1" applyBorder="1" applyAlignment="1">
      <alignment horizontal="center" vertical="center"/>
    </xf>
    <xf numFmtId="0" fontId="10" fillId="4" borderId="2" xfId="0" applyFont="1" applyFill="1" applyBorder="1" applyAlignment="1">
      <alignment horizontal="center" vertical="center"/>
    </xf>
    <xf numFmtId="0" fontId="10" fillId="4" borderId="3" xfId="0" applyFont="1" applyFill="1" applyBorder="1" applyAlignment="1">
      <alignment horizontal="center" vertical="center"/>
    </xf>
    <xf numFmtId="0" fontId="10" fillId="0" borderId="4" xfId="0" applyFont="1" applyBorder="1" applyAlignment="1">
      <alignment horizontal="left" vertical="top" wrapText="1"/>
    </xf>
    <xf numFmtId="0" fontId="10" fillId="0" borderId="5" xfId="0" applyFont="1" applyBorder="1" applyAlignment="1">
      <alignment horizontal="left" vertical="top" wrapText="1"/>
    </xf>
    <xf numFmtId="0" fontId="10" fillId="0" borderId="6" xfId="0" applyFont="1" applyBorder="1" applyAlignment="1">
      <alignment horizontal="left" vertical="top" wrapText="1"/>
    </xf>
    <xf numFmtId="0" fontId="10" fillId="4" borderId="9" xfId="0" applyFont="1" applyFill="1" applyBorder="1" applyAlignment="1">
      <alignment horizontal="center" vertical="center"/>
    </xf>
    <xf numFmtId="0" fontId="10" fillId="0" borderId="1" xfId="0" applyFont="1" applyBorder="1" applyAlignment="1" applyProtection="1">
      <alignment horizontal="left" vertical="top"/>
      <protection locked="0"/>
    </xf>
    <xf numFmtId="0" fontId="10" fillId="0" borderId="2" xfId="0" applyFont="1" applyBorder="1" applyAlignment="1" applyProtection="1">
      <alignment horizontal="left" vertical="top"/>
      <protection locked="0"/>
    </xf>
    <xf numFmtId="0" fontId="10" fillId="0" borderId="3" xfId="0" applyFont="1" applyBorder="1" applyAlignment="1" applyProtection="1">
      <alignment horizontal="left" vertical="top"/>
      <protection locked="0"/>
    </xf>
    <xf numFmtId="0" fontId="9" fillId="0" borderId="12" xfId="0" applyFont="1" applyBorder="1" applyAlignment="1">
      <alignment horizontal="center"/>
    </xf>
    <xf numFmtId="0" fontId="9" fillId="0" borderId="14" xfId="0" applyFont="1" applyBorder="1" applyAlignment="1">
      <alignment horizontal="center"/>
    </xf>
    <xf numFmtId="0" fontId="9" fillId="0" borderId="15" xfId="0" applyFont="1" applyBorder="1" applyAlignment="1">
      <alignment horizontal="center"/>
    </xf>
    <xf numFmtId="0" fontId="10" fillId="3" borderId="12" xfId="0" applyFont="1" applyFill="1" applyBorder="1" applyAlignment="1">
      <alignment horizontal="left" vertical="center"/>
    </xf>
    <xf numFmtId="0" fontId="10" fillId="3" borderId="15" xfId="0" applyFont="1" applyFill="1" applyBorder="1" applyAlignment="1">
      <alignment horizontal="left" vertical="center"/>
    </xf>
    <xf numFmtId="0" fontId="10" fillId="3" borderId="12" xfId="0" applyFont="1" applyFill="1" applyBorder="1" applyAlignment="1">
      <alignment horizontal="center"/>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1" fillId="0" borderId="1" xfId="0" applyFont="1" applyBorder="1" applyAlignment="1">
      <alignment horizontal="left" vertical="top"/>
    </xf>
    <xf numFmtId="0" fontId="1" fillId="0" borderId="2" xfId="0" applyFont="1" applyBorder="1" applyAlignment="1">
      <alignment horizontal="left" vertical="top"/>
    </xf>
    <xf numFmtId="0" fontId="1" fillId="0" borderId="3" xfId="0" applyFont="1" applyBorder="1" applyAlignment="1">
      <alignment horizontal="left" vertical="top"/>
    </xf>
    <xf numFmtId="0" fontId="3" fillId="2" borderId="5" xfId="0" applyFont="1" applyFill="1" applyBorder="1" applyAlignment="1">
      <alignment horizontal="center"/>
    </xf>
    <xf numFmtId="0" fontId="3" fillId="2" borderId="6" xfId="0" applyFont="1" applyFill="1" applyBorder="1" applyAlignment="1">
      <alignment horizontal="center"/>
    </xf>
    <xf numFmtId="0" fontId="1" fillId="4" borderId="1" xfId="0" applyFont="1" applyFill="1" applyBorder="1" applyAlignment="1">
      <alignment horizontal="center" vertical="center"/>
    </xf>
    <xf numFmtId="0" fontId="1" fillId="4" borderId="2" xfId="0" applyFont="1" applyFill="1" applyBorder="1" applyAlignment="1">
      <alignment horizontal="center" vertical="center"/>
    </xf>
    <xf numFmtId="0" fontId="1" fillId="4" borderId="10" xfId="0" applyFont="1" applyFill="1" applyBorder="1" applyAlignment="1">
      <alignment horizontal="center" vertical="center"/>
    </xf>
    <xf numFmtId="0" fontId="1" fillId="4" borderId="11" xfId="0" applyFont="1" applyFill="1" applyBorder="1" applyAlignment="1">
      <alignment horizontal="center" vertical="center"/>
    </xf>
  </cellXfs>
  <cellStyles count="4">
    <cellStyle name="Currency" xfId="1" builtinId="4"/>
    <cellStyle name="Normal" xfId="0" builtinId="0"/>
    <cellStyle name="Normal 2" xfId="3" xr:uid="{4A53E4F4-42A1-4901-BB9C-38582F80EBF1}"/>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xdr:colOff>
      <xdr:row>50</xdr:row>
      <xdr:rowOff>180975</xdr:rowOff>
    </xdr:from>
    <xdr:to>
      <xdr:col>5</xdr:col>
      <xdr:colOff>1</xdr:colOff>
      <xdr:row>52</xdr:row>
      <xdr:rowOff>0</xdr:rowOff>
    </xdr:to>
    <xdr:sp macro="" textlink="" fLocksText="0">
      <xdr:nvSpPr>
        <xdr:cNvPr id="3" name="TextBox 2">
          <a:extLst>
            <a:ext uri="{FF2B5EF4-FFF2-40B4-BE49-F238E27FC236}">
              <a16:creationId xmlns:a16="http://schemas.microsoft.com/office/drawing/2014/main" id="{00000000-0008-0000-0000-000003000000}"/>
            </a:ext>
          </a:extLst>
        </xdr:cNvPr>
        <xdr:cNvSpPr txBox="1"/>
      </xdr:nvSpPr>
      <xdr:spPr>
        <a:xfrm>
          <a:off x="114301" y="8696325"/>
          <a:ext cx="7620000" cy="25527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n-US" sz="1000"/>
        </a:p>
      </xdr:txBody>
    </xdr:sp>
    <xdr:clientData fLocksWithSheet="0"/>
  </xdr:twoCellAnchor>
  <xdr:twoCellAnchor>
    <xdr:from>
      <xdr:col>1</xdr:col>
      <xdr:colOff>0</xdr:colOff>
      <xdr:row>59</xdr:row>
      <xdr:rowOff>9525</xdr:rowOff>
    </xdr:from>
    <xdr:to>
      <xdr:col>5</xdr:col>
      <xdr:colOff>0</xdr:colOff>
      <xdr:row>59</xdr:row>
      <xdr:rowOff>2486024</xdr:rowOff>
    </xdr:to>
    <xdr:sp macro="" textlink="" fLocksText="0">
      <xdr:nvSpPr>
        <xdr:cNvPr id="11" name="TextBox 10">
          <a:extLst>
            <a:ext uri="{FF2B5EF4-FFF2-40B4-BE49-F238E27FC236}">
              <a16:creationId xmlns:a16="http://schemas.microsoft.com/office/drawing/2014/main" id="{00000000-0008-0000-0000-00000B000000}"/>
            </a:ext>
          </a:extLst>
        </xdr:cNvPr>
        <xdr:cNvSpPr txBox="1"/>
      </xdr:nvSpPr>
      <xdr:spPr>
        <a:xfrm>
          <a:off x="114300" y="12639675"/>
          <a:ext cx="7620000" cy="247649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n-US" sz="1000"/>
        </a:p>
      </xdr:txBody>
    </xdr:sp>
    <xdr:clientData fLocksWithSheet="0"/>
  </xdr:twoCellAnchor>
  <xdr:twoCellAnchor>
    <xdr:from>
      <xdr:col>0</xdr:col>
      <xdr:colOff>114299</xdr:colOff>
      <xdr:row>62</xdr:row>
      <xdr:rowOff>0</xdr:rowOff>
    </xdr:from>
    <xdr:to>
      <xdr:col>4</xdr:col>
      <xdr:colOff>2352674</xdr:colOff>
      <xdr:row>63</xdr:row>
      <xdr:rowOff>19050</xdr:rowOff>
    </xdr:to>
    <xdr:sp macro="" textlink="" fLocksText="0">
      <xdr:nvSpPr>
        <xdr:cNvPr id="12" name="TextBox 11">
          <a:extLst>
            <a:ext uri="{FF2B5EF4-FFF2-40B4-BE49-F238E27FC236}">
              <a16:creationId xmlns:a16="http://schemas.microsoft.com/office/drawing/2014/main" id="{00000000-0008-0000-0000-00000C000000}"/>
            </a:ext>
          </a:extLst>
        </xdr:cNvPr>
        <xdr:cNvSpPr txBox="1"/>
      </xdr:nvSpPr>
      <xdr:spPr>
        <a:xfrm>
          <a:off x="114299" y="16935450"/>
          <a:ext cx="8620125" cy="477202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n-US" sz="1000"/>
        </a:p>
      </xdr:txBody>
    </xdr:sp>
    <xdr:clientData fLocksWithSheet="0"/>
  </xdr:twoCellAnchor>
  <mc:AlternateContent xmlns:mc="http://schemas.openxmlformats.org/markup-compatibility/2006">
    <mc:Choice xmlns:a14="http://schemas.microsoft.com/office/drawing/2010/main" Requires="a14">
      <xdr:twoCellAnchor editAs="oneCell">
        <xdr:from>
          <xdr:col>2</xdr:col>
          <xdr:colOff>144780</xdr:colOff>
          <xdr:row>48</xdr:row>
          <xdr:rowOff>7620</xdr:rowOff>
        </xdr:from>
        <xdr:to>
          <xdr:col>2</xdr:col>
          <xdr:colOff>1478280</xdr:colOff>
          <xdr:row>49</xdr:row>
          <xdr:rowOff>45720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Repeat FRE Sponsor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xdr:colOff>
          <xdr:row>49</xdr:row>
          <xdr:rowOff>30480</xdr:rowOff>
        </xdr:from>
        <xdr:to>
          <xdr:col>2</xdr:col>
          <xdr:colOff>1470660</xdr:colOff>
          <xdr:row>49</xdr:row>
          <xdr:rowOff>259080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Repeat Lender Sponsor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49</xdr:row>
          <xdr:rowOff>251460</xdr:rowOff>
        </xdr:from>
        <xdr:to>
          <xdr:col>2</xdr:col>
          <xdr:colOff>1264920</xdr:colOff>
          <xdr:row>49</xdr:row>
          <xdr:rowOff>464820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0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Foreign Guarantor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49</xdr:row>
          <xdr:rowOff>426720</xdr:rowOff>
        </xdr:from>
        <xdr:to>
          <xdr:col>2</xdr:col>
          <xdr:colOff>883920</xdr:colOff>
          <xdr:row>49</xdr:row>
          <xdr:rowOff>708660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0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Non-Local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441960</xdr:colOff>
          <xdr:row>48</xdr:row>
          <xdr:rowOff>137160</xdr:rowOff>
        </xdr:from>
        <xdr:to>
          <xdr:col>4</xdr:col>
          <xdr:colOff>1554480</xdr:colOff>
          <xdr:row>49</xdr:row>
          <xdr:rowOff>137160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0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Borrower Affliated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449580</xdr:colOff>
          <xdr:row>49</xdr:row>
          <xdr:rowOff>228600</xdr:rowOff>
        </xdr:from>
        <xdr:to>
          <xdr:col>4</xdr:col>
          <xdr:colOff>1181100</xdr:colOff>
          <xdr:row>49</xdr:row>
          <xdr:rowOff>464820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0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Third Party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12</xdr:row>
          <xdr:rowOff>0</xdr:rowOff>
        </xdr:from>
        <xdr:to>
          <xdr:col>4</xdr:col>
          <xdr:colOff>899160</xdr:colOff>
          <xdr:row>13</xdr:row>
          <xdr:rowOff>38100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0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Acquisition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13</xdr:row>
          <xdr:rowOff>38100</xdr:rowOff>
        </xdr:from>
        <xdr:to>
          <xdr:col>4</xdr:col>
          <xdr:colOff>899160</xdr:colOff>
          <xdr:row>14</xdr:row>
          <xdr:rowOff>76200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0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Refinance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15</xdr:row>
          <xdr:rowOff>121920</xdr:rowOff>
        </xdr:from>
        <xdr:to>
          <xdr:col>4</xdr:col>
          <xdr:colOff>1630680</xdr:colOff>
          <xdr:row>16</xdr:row>
          <xdr:rowOff>114300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0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Refinance - Existing SBL</a:t>
              </a:r>
            </a:p>
          </xdr:txBody>
        </xdr:sp>
        <xdr:clientData/>
      </xdr:twoCellAnchor>
    </mc:Choice>
    <mc:Fallback/>
  </mc:AlternateContent>
  <xdr:twoCellAnchor editAs="oneCell">
    <xdr:from>
      <xdr:col>0</xdr:col>
      <xdr:colOff>0</xdr:colOff>
      <xdr:row>0</xdr:row>
      <xdr:rowOff>1</xdr:rowOff>
    </xdr:from>
    <xdr:to>
      <xdr:col>6</xdr:col>
      <xdr:colOff>0</xdr:colOff>
      <xdr:row>10</xdr:row>
      <xdr:rowOff>53341</xdr:rowOff>
    </xdr:to>
    <xdr:pic>
      <xdr:nvPicPr>
        <xdr:cNvPr id="15" name="Picture 14">
          <a:extLst>
            <a:ext uri="{FF2B5EF4-FFF2-40B4-BE49-F238E27FC236}">
              <a16:creationId xmlns:a16="http://schemas.microsoft.com/office/drawing/2014/main" id="{00000000-0008-0000-0000-00000F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1"/>
          <a:ext cx="7829550" cy="1005840"/>
        </a:xfrm>
        <a:prstGeom prst="rect">
          <a:avLst/>
        </a:prstGeom>
        <a:noFill/>
      </xdr:spPr>
    </xdr:pic>
    <xdr:clientData/>
  </xdr:twoCellAnchor>
  <xdr:twoCellAnchor>
    <xdr:from>
      <xdr:col>1</xdr:col>
      <xdr:colOff>342899</xdr:colOff>
      <xdr:row>4</xdr:row>
      <xdr:rowOff>76201</xdr:rowOff>
    </xdr:from>
    <xdr:to>
      <xdr:col>4</xdr:col>
      <xdr:colOff>888000</xdr:colOff>
      <xdr:row>10</xdr:row>
      <xdr:rowOff>64517</xdr:rowOff>
    </xdr:to>
    <xdr:sp macro="" textlink="">
      <xdr:nvSpPr>
        <xdr:cNvPr id="16" name="Text Box 26">
          <a:extLst>
            <a:ext uri="{FF2B5EF4-FFF2-40B4-BE49-F238E27FC236}">
              <a16:creationId xmlns:a16="http://schemas.microsoft.com/office/drawing/2014/main" id="{00000000-0008-0000-0000-000010000000}"/>
            </a:ext>
          </a:extLst>
        </xdr:cNvPr>
        <xdr:cNvSpPr txBox="1">
          <a:spLocks noChangeArrowheads="1"/>
        </xdr:cNvSpPr>
      </xdr:nvSpPr>
      <xdr:spPr bwMode="auto">
        <a:xfrm>
          <a:off x="457199" y="457201"/>
          <a:ext cx="6812551" cy="559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182880" tIns="0" rIns="91440" bIns="0" anchor="ctr" anchorCtr="0" upright="1">
          <a:noAutofit/>
        </a:bodyPr>
        <a:lstStyle/>
        <a:p>
          <a:pPr marL="0" marR="0">
            <a:lnSpc>
              <a:spcPts val="1400"/>
            </a:lnSpc>
            <a:spcBef>
              <a:spcPts val="0"/>
            </a:spcBef>
            <a:spcAft>
              <a:spcPts val="0"/>
            </a:spcAft>
          </a:pPr>
          <a:r>
            <a:rPr lang="en-US" sz="1400">
              <a:solidFill>
                <a:srgbClr val="FFFFFF"/>
              </a:solidFill>
              <a:effectLst/>
              <a:latin typeface="Arial" panose="020B0604020202020204" pitchFamily="34" charset="0"/>
              <a:ea typeface="Times New Roman" panose="02020603050405020304" pitchFamily="18" charset="0"/>
            </a:rPr>
            <a:t>SBL Exception Request Form</a:t>
          </a:r>
        </a:p>
      </xdr:txBody>
    </xdr:sp>
    <xdr:clientData/>
  </xdr:twoCellAnchor>
  <mc:AlternateContent xmlns:mc="http://schemas.openxmlformats.org/markup-compatibility/2006">
    <mc:Choice xmlns:a14="http://schemas.microsoft.com/office/drawing/2010/main" Requires="a14">
      <xdr:twoCellAnchor editAs="oneCell">
        <xdr:from>
          <xdr:col>4</xdr:col>
          <xdr:colOff>449580</xdr:colOff>
          <xdr:row>47</xdr:row>
          <xdr:rowOff>30480</xdr:rowOff>
        </xdr:from>
        <xdr:to>
          <xdr:col>4</xdr:col>
          <xdr:colOff>1562100</xdr:colOff>
          <xdr:row>48</xdr:row>
          <xdr:rowOff>30480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0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Self-Managed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14</xdr:row>
          <xdr:rowOff>99060</xdr:rowOff>
        </xdr:from>
        <xdr:to>
          <xdr:col>4</xdr:col>
          <xdr:colOff>1630680</xdr:colOff>
          <xdr:row>15</xdr:row>
          <xdr:rowOff>83820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0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Acquisition - Existing SBL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49</xdr:row>
          <xdr:rowOff>632460</xdr:rowOff>
        </xdr:from>
        <xdr:to>
          <xdr:col>2</xdr:col>
          <xdr:colOff>998220</xdr:colOff>
          <xdr:row>49</xdr:row>
          <xdr:rowOff>906780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0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Syndication</a:t>
              </a:r>
            </a:p>
          </xdr:txBody>
        </xdr:sp>
        <xdr:clientData/>
      </xdr:twoCellAnchor>
    </mc:Choice>
    <mc:Fallback/>
  </mc:AlternateContent>
  <xdr:twoCellAnchor>
    <xdr:from>
      <xdr:col>2</xdr:col>
      <xdr:colOff>0</xdr:colOff>
      <xdr:row>66</xdr:row>
      <xdr:rowOff>0</xdr:rowOff>
    </xdr:from>
    <xdr:to>
      <xdr:col>5</xdr:col>
      <xdr:colOff>9525</xdr:colOff>
      <xdr:row>67</xdr:row>
      <xdr:rowOff>0</xdr:rowOff>
    </xdr:to>
    <xdr:sp macro="" textlink="" fLocksText="0">
      <xdr:nvSpPr>
        <xdr:cNvPr id="19" name="TextBox 18">
          <a:extLst>
            <a:ext uri="{FF2B5EF4-FFF2-40B4-BE49-F238E27FC236}">
              <a16:creationId xmlns:a16="http://schemas.microsoft.com/office/drawing/2014/main" id="{00000000-0008-0000-0000-000013000000}"/>
            </a:ext>
          </a:extLst>
        </xdr:cNvPr>
        <xdr:cNvSpPr txBox="1"/>
      </xdr:nvSpPr>
      <xdr:spPr>
        <a:xfrm>
          <a:off x="2019300" y="20916900"/>
          <a:ext cx="5724525" cy="143827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n-US" sz="1000"/>
        </a:p>
      </xdr:txBody>
    </xdr:sp>
    <xdr:clientData fLocksWithSheet="0"/>
  </xdr:twoCellAnchor>
  <xdr:twoCellAnchor>
    <xdr:from>
      <xdr:col>1</xdr:col>
      <xdr:colOff>0</xdr:colOff>
      <xdr:row>39</xdr:row>
      <xdr:rowOff>0</xdr:rowOff>
    </xdr:from>
    <xdr:to>
      <xdr:col>5</xdr:col>
      <xdr:colOff>0</xdr:colOff>
      <xdr:row>40</xdr:row>
      <xdr:rowOff>0</xdr:rowOff>
    </xdr:to>
    <xdr:sp macro="" textlink="" fLocksText="0">
      <xdr:nvSpPr>
        <xdr:cNvPr id="21" name="TextBox 20">
          <a:extLst>
            <a:ext uri="{FF2B5EF4-FFF2-40B4-BE49-F238E27FC236}">
              <a16:creationId xmlns:a16="http://schemas.microsoft.com/office/drawing/2014/main" id="{00000000-0008-0000-0000-000015000000}"/>
            </a:ext>
          </a:extLst>
        </xdr:cNvPr>
        <xdr:cNvSpPr txBox="1"/>
      </xdr:nvSpPr>
      <xdr:spPr>
        <a:xfrm>
          <a:off x="114300" y="6429375"/>
          <a:ext cx="7620000" cy="256222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n-US" sz="1000"/>
        </a:p>
      </xdr:txBody>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1</xdr:col>
      <xdr:colOff>19049</xdr:colOff>
      <xdr:row>43</xdr:row>
      <xdr:rowOff>19049</xdr:rowOff>
    </xdr:from>
    <xdr:to>
      <xdr:col>5</xdr:col>
      <xdr:colOff>0</xdr:colOff>
      <xdr:row>43</xdr:row>
      <xdr:rowOff>3276600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33349" y="8724899"/>
          <a:ext cx="7600951" cy="25622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00"/>
        </a:p>
      </xdr:txBody>
    </xdr:sp>
    <xdr:clientData/>
  </xdr:twoCellAnchor>
  <xdr:twoCellAnchor>
    <xdr:from>
      <xdr:col>1</xdr:col>
      <xdr:colOff>0</xdr:colOff>
      <xdr:row>51</xdr:row>
      <xdr:rowOff>28575</xdr:rowOff>
    </xdr:from>
    <xdr:to>
      <xdr:col>4</xdr:col>
      <xdr:colOff>2362200</xdr:colOff>
      <xdr:row>51</xdr:row>
      <xdr:rowOff>3676649</xdr:rowOff>
    </xdr:to>
    <xdr:sp macro="" textlink="" fLocksText="0">
      <xdr:nvSpPr>
        <xdr:cNvPr id="3" name="TextBox 2">
          <a:extLst>
            <a:ext uri="{FF2B5EF4-FFF2-40B4-BE49-F238E27FC236}">
              <a16:creationId xmlns:a16="http://schemas.microsoft.com/office/drawing/2014/main" id="{00000000-0008-0000-0100-000003000000}"/>
            </a:ext>
          </a:extLst>
        </xdr:cNvPr>
        <xdr:cNvSpPr txBox="1"/>
      </xdr:nvSpPr>
      <xdr:spPr>
        <a:xfrm>
          <a:off x="114300" y="12696825"/>
          <a:ext cx="7620000" cy="2457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00"/>
        </a:p>
      </xdr:txBody>
    </xdr:sp>
    <xdr:clientData fLocksWithSheet="0"/>
  </xdr:twoCellAnchor>
  <xdr:twoCellAnchor>
    <xdr:from>
      <xdr:col>0</xdr:col>
      <xdr:colOff>114299</xdr:colOff>
      <xdr:row>54</xdr:row>
      <xdr:rowOff>0</xdr:rowOff>
    </xdr:from>
    <xdr:to>
      <xdr:col>4</xdr:col>
      <xdr:colOff>2352674</xdr:colOff>
      <xdr:row>55</xdr:row>
      <xdr:rowOff>19050</xdr:rowOff>
    </xdr:to>
    <xdr:sp macro="" textlink="" fLocksText="0">
      <xdr:nvSpPr>
        <xdr:cNvPr id="4" name="TextBox 3">
          <a:extLst>
            <a:ext uri="{FF2B5EF4-FFF2-40B4-BE49-F238E27FC236}">
              <a16:creationId xmlns:a16="http://schemas.microsoft.com/office/drawing/2014/main" id="{00000000-0008-0000-0100-000004000000}"/>
            </a:ext>
          </a:extLst>
        </xdr:cNvPr>
        <xdr:cNvSpPr txBox="1"/>
      </xdr:nvSpPr>
      <xdr:spPr>
        <a:xfrm>
          <a:off x="114299" y="15582900"/>
          <a:ext cx="7620000" cy="4772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00"/>
        </a:p>
      </xdr:txBody>
    </xdr:sp>
    <xdr:clientData fLocksWithSheet="0"/>
  </xdr:twoCellAnchor>
  <mc:AlternateContent xmlns:mc="http://schemas.openxmlformats.org/markup-compatibility/2006">
    <mc:Choice xmlns:a14="http://schemas.microsoft.com/office/drawing/2010/main" Requires="a14">
      <xdr:twoCellAnchor editAs="oneCell">
        <xdr:from>
          <xdr:col>2</xdr:col>
          <xdr:colOff>144780</xdr:colOff>
          <xdr:row>40</xdr:row>
          <xdr:rowOff>45720</xdr:rowOff>
        </xdr:from>
        <xdr:to>
          <xdr:col>2</xdr:col>
          <xdr:colOff>1478280</xdr:colOff>
          <xdr:row>41</xdr:row>
          <xdr:rowOff>83820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1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Repeat FRE Sponsor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xdr:colOff>
          <xdr:row>41</xdr:row>
          <xdr:rowOff>60960</xdr:rowOff>
        </xdr:from>
        <xdr:to>
          <xdr:col>2</xdr:col>
          <xdr:colOff>1470660</xdr:colOff>
          <xdr:row>41</xdr:row>
          <xdr:rowOff>289560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1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Repeat Lender Sponsor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41</xdr:row>
          <xdr:rowOff>259080</xdr:rowOff>
        </xdr:from>
        <xdr:to>
          <xdr:col>2</xdr:col>
          <xdr:colOff>1264920</xdr:colOff>
          <xdr:row>41</xdr:row>
          <xdr:rowOff>480060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1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Foreign Guarantor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41</xdr:row>
          <xdr:rowOff>419100</xdr:rowOff>
        </xdr:from>
        <xdr:to>
          <xdr:col>2</xdr:col>
          <xdr:colOff>883920</xdr:colOff>
          <xdr:row>41</xdr:row>
          <xdr:rowOff>693420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1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Non-Local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40</xdr:row>
          <xdr:rowOff>106680</xdr:rowOff>
        </xdr:from>
        <xdr:to>
          <xdr:col>4</xdr:col>
          <xdr:colOff>1493520</xdr:colOff>
          <xdr:row>41</xdr:row>
          <xdr:rowOff>106680</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1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Borrower Affliated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41</xdr:row>
          <xdr:rowOff>160020</xdr:rowOff>
        </xdr:from>
        <xdr:to>
          <xdr:col>4</xdr:col>
          <xdr:colOff>1112520</xdr:colOff>
          <xdr:row>41</xdr:row>
          <xdr:rowOff>403860</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100-00000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Third Party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12</xdr:row>
          <xdr:rowOff>45720</xdr:rowOff>
        </xdr:from>
        <xdr:to>
          <xdr:col>4</xdr:col>
          <xdr:colOff>906780</xdr:colOff>
          <xdr:row>13</xdr:row>
          <xdr:rowOff>83820</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100-00000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Acquisition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13</xdr:row>
          <xdr:rowOff>68580</xdr:rowOff>
        </xdr:from>
        <xdr:to>
          <xdr:col>4</xdr:col>
          <xdr:colOff>906780</xdr:colOff>
          <xdr:row>14</xdr:row>
          <xdr:rowOff>106680</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100-00000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Refinance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15</xdr:row>
          <xdr:rowOff>121920</xdr:rowOff>
        </xdr:from>
        <xdr:to>
          <xdr:col>4</xdr:col>
          <xdr:colOff>1630680</xdr:colOff>
          <xdr:row>16</xdr:row>
          <xdr:rowOff>114300</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100-00000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Refinance - Existing SBL</a:t>
              </a:r>
            </a:p>
          </xdr:txBody>
        </xdr:sp>
        <xdr:clientData/>
      </xdr:twoCellAnchor>
    </mc:Choice>
    <mc:Fallback/>
  </mc:AlternateContent>
  <xdr:twoCellAnchor editAs="oneCell">
    <xdr:from>
      <xdr:col>0</xdr:col>
      <xdr:colOff>0</xdr:colOff>
      <xdr:row>0</xdr:row>
      <xdr:rowOff>1</xdr:rowOff>
    </xdr:from>
    <xdr:to>
      <xdr:col>6</xdr:col>
      <xdr:colOff>0</xdr:colOff>
      <xdr:row>10</xdr:row>
      <xdr:rowOff>53341</xdr:rowOff>
    </xdr:to>
    <xdr:pic>
      <xdr:nvPicPr>
        <xdr:cNvPr id="14" name="Picture 13">
          <a:extLst>
            <a:ext uri="{FF2B5EF4-FFF2-40B4-BE49-F238E27FC236}">
              <a16:creationId xmlns:a16="http://schemas.microsoft.com/office/drawing/2014/main" id="{00000000-0008-0000-0100-00000E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1"/>
          <a:ext cx="7829550" cy="1005840"/>
        </a:xfrm>
        <a:prstGeom prst="rect">
          <a:avLst/>
        </a:prstGeom>
        <a:noFill/>
      </xdr:spPr>
    </xdr:pic>
    <xdr:clientData/>
  </xdr:twoCellAnchor>
  <xdr:twoCellAnchor>
    <xdr:from>
      <xdr:col>1</xdr:col>
      <xdr:colOff>342899</xdr:colOff>
      <xdr:row>4</xdr:row>
      <xdr:rowOff>76201</xdr:rowOff>
    </xdr:from>
    <xdr:to>
      <xdr:col>4</xdr:col>
      <xdr:colOff>888000</xdr:colOff>
      <xdr:row>10</xdr:row>
      <xdr:rowOff>64517</xdr:rowOff>
    </xdr:to>
    <xdr:sp macro="" textlink="">
      <xdr:nvSpPr>
        <xdr:cNvPr id="15" name="Text Box 26">
          <a:extLst>
            <a:ext uri="{FF2B5EF4-FFF2-40B4-BE49-F238E27FC236}">
              <a16:creationId xmlns:a16="http://schemas.microsoft.com/office/drawing/2014/main" id="{00000000-0008-0000-0100-00000F000000}"/>
            </a:ext>
          </a:extLst>
        </xdr:cNvPr>
        <xdr:cNvSpPr txBox="1">
          <a:spLocks noChangeArrowheads="1"/>
        </xdr:cNvSpPr>
      </xdr:nvSpPr>
      <xdr:spPr bwMode="auto">
        <a:xfrm>
          <a:off x="457199" y="457201"/>
          <a:ext cx="6260101" cy="559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182880" tIns="0" rIns="91440" bIns="0" anchor="ctr" anchorCtr="0" upright="1">
          <a:noAutofit/>
        </a:bodyPr>
        <a:lstStyle/>
        <a:p>
          <a:pPr marL="0" marR="0">
            <a:lnSpc>
              <a:spcPts val="1400"/>
            </a:lnSpc>
            <a:spcBef>
              <a:spcPts val="0"/>
            </a:spcBef>
            <a:spcAft>
              <a:spcPts val="0"/>
            </a:spcAft>
          </a:pPr>
          <a:r>
            <a:rPr lang="en-US" sz="1400">
              <a:solidFill>
                <a:srgbClr val="FFFFFF"/>
              </a:solidFill>
              <a:effectLst/>
              <a:latin typeface="Arial" panose="020B0604020202020204" pitchFamily="34" charset="0"/>
              <a:ea typeface="Times New Roman" panose="02020603050405020304" pitchFamily="18" charset="0"/>
            </a:rPr>
            <a:t>SBL Prescreen Form</a:t>
          </a:r>
        </a:p>
      </xdr:txBody>
    </xdr:sp>
    <xdr:clientData/>
  </xdr:twoCellAnchor>
  <mc:AlternateContent xmlns:mc="http://schemas.openxmlformats.org/markup-compatibility/2006">
    <mc:Choice xmlns:a14="http://schemas.microsoft.com/office/drawing/2010/main" Requires="a14">
      <xdr:twoCellAnchor editAs="oneCell">
        <xdr:from>
          <xdr:col>4</xdr:col>
          <xdr:colOff>373380</xdr:colOff>
          <xdr:row>39</xdr:row>
          <xdr:rowOff>22860</xdr:rowOff>
        </xdr:from>
        <xdr:to>
          <xdr:col>4</xdr:col>
          <xdr:colOff>1485900</xdr:colOff>
          <xdr:row>40</xdr:row>
          <xdr:rowOff>22860</xdr:rowOff>
        </xdr:to>
        <xdr:sp macro="" textlink="">
          <xdr:nvSpPr>
            <xdr:cNvPr id="11274" name="Check Box 10" hidden="1">
              <a:extLst>
                <a:ext uri="{63B3BB69-23CF-44E3-9099-C40C66FF867C}">
                  <a14:compatExt spid="_x0000_s11274"/>
                </a:ext>
                <a:ext uri="{FF2B5EF4-FFF2-40B4-BE49-F238E27FC236}">
                  <a16:creationId xmlns:a16="http://schemas.microsoft.com/office/drawing/2014/main" id="{00000000-0008-0000-0100-00000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Self-Managed</a:t>
              </a:r>
            </a:p>
          </xdr:txBody>
        </xdr:sp>
        <xdr:clientData/>
      </xdr:twoCellAnchor>
    </mc:Choice>
    <mc:Fallback/>
  </mc:AlternateContent>
  <xdr:oneCellAnchor>
    <xdr:from>
      <xdr:col>1</xdr:col>
      <xdr:colOff>9526</xdr:colOff>
      <xdr:row>31</xdr:row>
      <xdr:rowOff>9524</xdr:rowOff>
    </xdr:from>
    <xdr:ext cx="7600950" cy="1428751"/>
    <xdr:sp macro="" textlink="" fLocksText="0">
      <xdr:nvSpPr>
        <xdr:cNvPr id="5" name="TextBox 4">
          <a:extLst>
            <a:ext uri="{FF2B5EF4-FFF2-40B4-BE49-F238E27FC236}">
              <a16:creationId xmlns:a16="http://schemas.microsoft.com/office/drawing/2014/main" id="{00000000-0008-0000-0100-000005000000}"/>
            </a:ext>
          </a:extLst>
        </xdr:cNvPr>
        <xdr:cNvSpPr txBox="1"/>
      </xdr:nvSpPr>
      <xdr:spPr>
        <a:xfrm>
          <a:off x="123826" y="4867274"/>
          <a:ext cx="7600950" cy="14287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latin typeface="+mj-lt"/>
          </a:endParaRPr>
        </a:p>
      </xdr:txBody>
    </xdr:sp>
    <xdr:clientData fLocksWithSheet="0"/>
  </xdr:oneCellAnchor>
  <mc:AlternateContent xmlns:mc="http://schemas.openxmlformats.org/markup-compatibility/2006">
    <mc:Choice xmlns:a14="http://schemas.microsoft.com/office/drawing/2010/main" Requires="a14">
      <xdr:twoCellAnchor editAs="oneCell">
        <xdr:from>
          <xdr:col>4</xdr:col>
          <xdr:colOff>114300</xdr:colOff>
          <xdr:row>14</xdr:row>
          <xdr:rowOff>99060</xdr:rowOff>
        </xdr:from>
        <xdr:to>
          <xdr:col>4</xdr:col>
          <xdr:colOff>1630680</xdr:colOff>
          <xdr:row>15</xdr:row>
          <xdr:rowOff>83820</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0100-00000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Acquisition - Existing SBL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41</xdr:row>
          <xdr:rowOff>601980</xdr:rowOff>
        </xdr:from>
        <xdr:to>
          <xdr:col>2</xdr:col>
          <xdr:colOff>1021080</xdr:colOff>
          <xdr:row>41</xdr:row>
          <xdr:rowOff>876300</xdr:rowOff>
        </xdr:to>
        <xdr:sp macro="" textlink="">
          <xdr:nvSpPr>
            <xdr:cNvPr id="11276" name="Check Box 12" hidden="1">
              <a:extLst>
                <a:ext uri="{63B3BB69-23CF-44E3-9099-C40C66FF867C}">
                  <a14:compatExt spid="_x0000_s11276"/>
                </a:ext>
                <a:ext uri="{FF2B5EF4-FFF2-40B4-BE49-F238E27FC236}">
                  <a16:creationId xmlns:a16="http://schemas.microsoft.com/office/drawing/2014/main" id="{00000000-0008-0000-0100-00000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Syndication</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19049</xdr:colOff>
      <xdr:row>27</xdr:row>
      <xdr:rowOff>19049</xdr:rowOff>
    </xdr:from>
    <xdr:to>
      <xdr:col>4</xdr:col>
      <xdr:colOff>2362200</xdr:colOff>
      <xdr:row>27</xdr:row>
      <xdr:rowOff>3533774</xdr:rowOff>
    </xdr:to>
    <xdr:sp macro="" textlink="">
      <xdr:nvSpPr>
        <xdr:cNvPr id="8" name="TextBox 7">
          <a:extLst>
            <a:ext uri="{FF2B5EF4-FFF2-40B4-BE49-F238E27FC236}">
              <a16:creationId xmlns:a16="http://schemas.microsoft.com/office/drawing/2014/main" id="{00000000-0008-0000-0300-000008000000}"/>
            </a:ext>
          </a:extLst>
        </xdr:cNvPr>
        <xdr:cNvSpPr txBox="1"/>
      </xdr:nvSpPr>
      <xdr:spPr>
        <a:xfrm>
          <a:off x="133349" y="7515224"/>
          <a:ext cx="8610601" cy="3514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144780</xdr:colOff>
          <xdr:row>25</xdr:row>
          <xdr:rowOff>45720</xdr:rowOff>
        </xdr:from>
        <xdr:to>
          <xdr:col>2</xdr:col>
          <xdr:colOff>1478280</xdr:colOff>
          <xdr:row>25</xdr:row>
          <xdr:rowOff>274320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3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Repeat FRE Sponsor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xdr:colOff>
          <xdr:row>25</xdr:row>
          <xdr:rowOff>289560</xdr:rowOff>
        </xdr:from>
        <xdr:to>
          <xdr:col>2</xdr:col>
          <xdr:colOff>1470660</xdr:colOff>
          <xdr:row>25</xdr:row>
          <xdr:rowOff>518160</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3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Repeat Lender Sponsor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xdr:colOff>
          <xdr:row>25</xdr:row>
          <xdr:rowOff>487680</xdr:rowOff>
        </xdr:from>
        <xdr:to>
          <xdr:col>2</xdr:col>
          <xdr:colOff>876300</xdr:colOff>
          <xdr:row>25</xdr:row>
          <xdr:rowOff>762000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3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Non-Local</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3" Type="http://schemas.openxmlformats.org/officeDocument/2006/relationships/vmlDrawing" Target="../drawings/vmlDrawing2.vml"/><Relationship Id="rId7" Type="http://schemas.openxmlformats.org/officeDocument/2006/relationships/ctrlProp" Target="../ctrlProps/ctrlProp16.xml"/><Relationship Id="rId12" Type="http://schemas.openxmlformats.org/officeDocument/2006/relationships/ctrlProp" Target="../ctrlProps/ctrlProp2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5" Type="http://schemas.openxmlformats.org/officeDocument/2006/relationships/ctrlProp" Target="../ctrlProps/ctrlProp24.xml"/><Relationship Id="rId10" Type="http://schemas.openxmlformats.org/officeDocument/2006/relationships/ctrlProp" Target="../ctrlProps/ctrlProp19.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27.xml"/><Relationship Id="rId5" Type="http://schemas.openxmlformats.org/officeDocument/2006/relationships/ctrlProp" Target="../ctrlProps/ctrlProp26.xml"/><Relationship Id="rId4" Type="http://schemas.openxmlformats.org/officeDocument/2006/relationships/ctrlProp" Target="../ctrlProps/ctrlProp2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68"/>
  <sheetViews>
    <sheetView tabSelected="1" showWhiteSpace="0" view="pageBreakPreview" zoomScaleNormal="100" zoomScaleSheetLayoutView="100" workbookViewId="0">
      <selection activeCell="C13" sqref="C13"/>
    </sheetView>
  </sheetViews>
  <sheetFormatPr defaultColWidth="9.109375" defaultRowHeight="14.4" x14ac:dyDescent="0.3"/>
  <cols>
    <col min="1" max="1" width="1.6640625" style="43" customWidth="1"/>
    <col min="2" max="5" width="28.5546875" style="54" customWidth="1"/>
    <col min="6" max="6" width="1.44140625" style="43" customWidth="1"/>
    <col min="7" max="7" width="9.109375" style="54" customWidth="1"/>
    <col min="8" max="16384" width="9.109375" style="54"/>
  </cols>
  <sheetData>
    <row r="1" spans="2:5" s="43" customFormat="1" ht="7.5" customHeight="1" x14ac:dyDescent="0.3"/>
    <row r="2" spans="2:5" s="43" customFormat="1" ht="7.5" customHeight="1" x14ac:dyDescent="0.3"/>
    <row r="3" spans="2:5" s="43" customFormat="1" ht="7.5" customHeight="1" x14ac:dyDescent="0.3"/>
    <row r="4" spans="2:5" s="43" customFormat="1" ht="7.5" customHeight="1" x14ac:dyDescent="0.3"/>
    <row r="5" spans="2:5" s="43" customFormat="1" ht="7.5" customHeight="1" x14ac:dyDescent="0.3"/>
    <row r="6" spans="2:5" s="43" customFormat="1" ht="7.5" customHeight="1" x14ac:dyDescent="0.3"/>
    <row r="7" spans="2:5" s="43" customFormat="1" ht="7.5" customHeight="1" x14ac:dyDescent="0.3"/>
    <row r="8" spans="2:5" s="43" customFormat="1" ht="7.5" customHeight="1" x14ac:dyDescent="0.3"/>
    <row r="9" spans="2:5" s="43" customFormat="1" ht="7.5" customHeight="1" x14ac:dyDescent="0.3"/>
    <row r="10" spans="2:5" s="43" customFormat="1" ht="7.5" customHeight="1" x14ac:dyDescent="0.3"/>
    <row r="11" spans="2:5" s="43" customFormat="1" ht="7.5" customHeight="1" x14ac:dyDescent="0.3"/>
    <row r="12" spans="2:5" s="43" customFormat="1" ht="7.5" customHeight="1" x14ac:dyDescent="0.3"/>
    <row r="13" spans="2:5" x14ac:dyDescent="0.3">
      <c r="B13" s="44" t="s">
        <v>0</v>
      </c>
      <c r="C13" s="75"/>
      <c r="D13" s="45"/>
      <c r="E13" s="46"/>
    </row>
    <row r="14" spans="2:5" x14ac:dyDescent="0.3">
      <c r="B14" s="47" t="s">
        <v>1</v>
      </c>
      <c r="C14" s="76"/>
      <c r="D14" s="48"/>
      <c r="E14" s="49"/>
    </row>
    <row r="15" spans="2:5" x14ac:dyDescent="0.3">
      <c r="B15" s="47" t="s">
        <v>2</v>
      </c>
      <c r="C15" s="77"/>
      <c r="D15" s="50" t="s">
        <v>56</v>
      </c>
      <c r="E15" s="49"/>
    </row>
    <row r="16" spans="2:5" x14ac:dyDescent="0.3">
      <c r="B16" s="47" t="s">
        <v>62</v>
      </c>
      <c r="C16" s="78"/>
      <c r="D16" s="48"/>
      <c r="E16" s="49"/>
    </row>
    <row r="17" spans="2:5" x14ac:dyDescent="0.3">
      <c r="B17" s="51" t="s">
        <v>3</v>
      </c>
      <c r="C17" s="79"/>
      <c r="D17" s="52"/>
      <c r="E17" s="53"/>
    </row>
    <row r="18" spans="2:5" x14ac:dyDescent="0.3">
      <c r="B18" s="55"/>
      <c r="C18" s="55"/>
      <c r="D18" s="55"/>
      <c r="E18" s="43"/>
    </row>
    <row r="19" spans="2:5" ht="18" x14ac:dyDescent="0.35">
      <c r="B19" s="110" t="s">
        <v>4</v>
      </c>
      <c r="C19" s="111"/>
      <c r="D19" s="111"/>
      <c r="E19" s="112"/>
    </row>
    <row r="20" spans="2:5" x14ac:dyDescent="0.3">
      <c r="B20" s="44" t="s">
        <v>5</v>
      </c>
      <c r="C20" s="80"/>
      <c r="D20" s="47" t="s">
        <v>8</v>
      </c>
      <c r="E20" s="84"/>
    </row>
    <row r="21" spans="2:5" x14ac:dyDescent="0.3">
      <c r="B21" s="47" t="s">
        <v>7</v>
      </c>
      <c r="C21" s="81"/>
      <c r="D21" s="47" t="s">
        <v>10</v>
      </c>
      <c r="E21" s="78"/>
    </row>
    <row r="22" spans="2:5" x14ac:dyDescent="0.3">
      <c r="B22" s="47" t="s">
        <v>9</v>
      </c>
      <c r="C22" s="81"/>
      <c r="D22" s="47" t="s">
        <v>12</v>
      </c>
      <c r="E22" s="78"/>
    </row>
    <row r="23" spans="2:5" x14ac:dyDescent="0.3">
      <c r="B23" s="47" t="s">
        <v>11</v>
      </c>
      <c r="C23" s="81"/>
      <c r="D23" s="47" t="s">
        <v>14</v>
      </c>
      <c r="E23" s="85"/>
    </row>
    <row r="24" spans="2:5" x14ac:dyDescent="0.3">
      <c r="B24" s="47" t="s">
        <v>13</v>
      </c>
      <c r="C24" s="82"/>
      <c r="D24" s="47" t="s">
        <v>15</v>
      </c>
      <c r="E24" s="86"/>
    </row>
    <row r="25" spans="2:5" x14ac:dyDescent="0.3">
      <c r="B25" s="47"/>
      <c r="C25" s="63"/>
      <c r="D25" s="47"/>
      <c r="E25" s="73"/>
    </row>
    <row r="26" spans="2:5" x14ac:dyDescent="0.3">
      <c r="B26" s="47" t="s">
        <v>35</v>
      </c>
      <c r="C26" s="83"/>
      <c r="D26" s="47" t="s">
        <v>17</v>
      </c>
      <c r="E26" s="78"/>
    </row>
    <row r="27" spans="2:5" x14ac:dyDescent="0.3">
      <c r="B27" s="47" t="s">
        <v>16</v>
      </c>
      <c r="C27" s="83"/>
      <c r="D27" s="47" t="s">
        <v>18</v>
      </c>
      <c r="E27" s="86"/>
    </row>
    <row r="28" spans="2:5" x14ac:dyDescent="0.3">
      <c r="B28" s="47"/>
      <c r="C28" s="55"/>
      <c r="D28" s="47" t="s">
        <v>33</v>
      </c>
      <c r="E28" s="84"/>
    </row>
    <row r="29" spans="2:5" x14ac:dyDescent="0.3">
      <c r="B29" s="51"/>
      <c r="C29" s="57"/>
      <c r="D29" s="51" t="s">
        <v>34</v>
      </c>
      <c r="E29" s="87"/>
    </row>
    <row r="30" spans="2:5" x14ac:dyDescent="0.3">
      <c r="B30" s="55"/>
      <c r="C30" s="55"/>
      <c r="D30" s="55"/>
      <c r="E30" s="43"/>
    </row>
    <row r="31" spans="2:5" ht="18" x14ac:dyDescent="0.35">
      <c r="B31" s="110" t="s">
        <v>19</v>
      </c>
      <c r="C31" s="111"/>
      <c r="D31" s="111"/>
      <c r="E31" s="112"/>
    </row>
    <row r="32" spans="2:5" x14ac:dyDescent="0.3">
      <c r="B32" s="122" t="s">
        <v>55</v>
      </c>
      <c r="C32" s="123"/>
      <c r="D32" s="123"/>
      <c r="E32" s="124"/>
    </row>
    <row r="33" spans="2:5" x14ac:dyDescent="0.3">
      <c r="B33" s="122" t="s">
        <v>55</v>
      </c>
      <c r="C33" s="123"/>
      <c r="D33" s="123"/>
      <c r="E33" s="124"/>
    </row>
    <row r="34" spans="2:5" x14ac:dyDescent="0.3">
      <c r="B34" s="122" t="s">
        <v>55</v>
      </c>
      <c r="C34" s="123"/>
      <c r="D34" s="123"/>
      <c r="E34" s="124"/>
    </row>
    <row r="35" spans="2:5" x14ac:dyDescent="0.3">
      <c r="B35" s="122" t="s">
        <v>55</v>
      </c>
      <c r="C35" s="123"/>
      <c r="D35" s="123"/>
      <c r="E35" s="124"/>
    </row>
    <row r="36" spans="2:5" x14ac:dyDescent="0.3">
      <c r="B36" s="125" t="s">
        <v>55</v>
      </c>
      <c r="C36" s="126"/>
      <c r="D36" s="126"/>
      <c r="E36" s="127"/>
    </row>
    <row r="37" spans="2:5" x14ac:dyDescent="0.3">
      <c r="B37" s="125" t="s">
        <v>55</v>
      </c>
      <c r="C37" s="126"/>
      <c r="D37" s="126"/>
      <c r="E37" s="127"/>
    </row>
    <row r="38" spans="2:5" x14ac:dyDescent="0.3">
      <c r="B38" s="98"/>
      <c r="C38" s="98"/>
      <c r="D38" s="98"/>
      <c r="E38" s="98"/>
    </row>
    <row r="39" spans="2:5" ht="18" x14ac:dyDescent="0.35">
      <c r="B39" s="110" t="s">
        <v>63</v>
      </c>
      <c r="C39" s="111"/>
      <c r="D39" s="111"/>
      <c r="E39" s="112"/>
    </row>
    <row r="40" spans="2:5" ht="174" customHeight="1" x14ac:dyDescent="0.3">
      <c r="B40" s="128"/>
      <c r="C40" s="129"/>
      <c r="D40" s="129"/>
      <c r="E40" s="130"/>
    </row>
    <row r="41" spans="2:5" x14ac:dyDescent="0.3">
      <c r="B41" s="58"/>
      <c r="C41" s="58"/>
      <c r="D41" s="58"/>
      <c r="E41" s="58"/>
    </row>
    <row r="42" spans="2:5" ht="18" x14ac:dyDescent="0.35">
      <c r="B42" s="113" t="s">
        <v>36</v>
      </c>
      <c r="C42" s="114"/>
      <c r="D42" s="114"/>
      <c r="E42" s="115"/>
    </row>
    <row r="43" spans="2:5" x14ac:dyDescent="0.3">
      <c r="B43" s="44" t="s">
        <v>31</v>
      </c>
      <c r="C43" s="88"/>
      <c r="D43" s="44" t="s">
        <v>20</v>
      </c>
      <c r="E43" s="75"/>
    </row>
    <row r="44" spans="2:5" x14ac:dyDescent="0.3">
      <c r="B44" s="47" t="s">
        <v>65</v>
      </c>
      <c r="C44" s="99"/>
      <c r="D44" s="59" t="s">
        <v>43</v>
      </c>
      <c r="E44" s="101"/>
    </row>
    <row r="45" spans="2:5" x14ac:dyDescent="0.3">
      <c r="B45" s="47" t="s">
        <v>21</v>
      </c>
      <c r="C45" s="89"/>
      <c r="D45" s="131" t="s">
        <v>69</v>
      </c>
      <c r="E45" s="100"/>
    </row>
    <row r="46" spans="2:5" x14ac:dyDescent="0.3">
      <c r="B46" s="47" t="s">
        <v>22</v>
      </c>
      <c r="C46" s="89"/>
      <c r="D46" s="132"/>
      <c r="E46" s="116"/>
    </row>
    <row r="47" spans="2:5" x14ac:dyDescent="0.3">
      <c r="B47" s="47" t="s">
        <v>37</v>
      </c>
      <c r="C47" s="90"/>
      <c r="D47" s="132"/>
      <c r="E47" s="116"/>
    </row>
    <row r="48" spans="2:5" x14ac:dyDescent="0.3">
      <c r="B48" s="51" t="s">
        <v>44</v>
      </c>
      <c r="C48" s="97"/>
      <c r="D48" s="132"/>
      <c r="E48" s="116"/>
    </row>
    <row r="49" spans="2:5" x14ac:dyDescent="0.3">
      <c r="B49" s="118" t="s">
        <v>61</v>
      </c>
      <c r="C49" s="120"/>
      <c r="D49" s="132"/>
      <c r="E49" s="116"/>
    </row>
    <row r="50" spans="2:5" ht="74.25" customHeight="1" x14ac:dyDescent="0.3">
      <c r="B50" s="119"/>
      <c r="C50" s="121"/>
      <c r="D50" s="133"/>
      <c r="E50" s="117"/>
    </row>
    <row r="51" spans="2:5" x14ac:dyDescent="0.3">
      <c r="B51" s="134" t="s">
        <v>38</v>
      </c>
      <c r="C51" s="135"/>
      <c r="D51" s="135"/>
      <c r="E51" s="136"/>
    </row>
    <row r="52" spans="2:5" ht="200.25" customHeight="1" x14ac:dyDescent="0.3">
      <c r="B52" s="60"/>
      <c r="C52" s="61"/>
      <c r="D52" s="61"/>
      <c r="E52" s="62"/>
    </row>
    <row r="53" spans="2:5" x14ac:dyDescent="0.3">
      <c r="B53" s="55"/>
      <c r="C53" s="55"/>
      <c r="D53" s="55"/>
      <c r="E53" s="55"/>
    </row>
    <row r="54" spans="2:5" ht="18" x14ac:dyDescent="0.35">
      <c r="B54" s="113" t="s">
        <v>40</v>
      </c>
      <c r="C54" s="111"/>
      <c r="D54" s="111"/>
      <c r="E54" s="112"/>
    </row>
    <row r="55" spans="2:5" x14ac:dyDescent="0.3">
      <c r="B55" s="44" t="s">
        <v>23</v>
      </c>
      <c r="C55" s="92"/>
      <c r="D55" s="47" t="s">
        <v>25</v>
      </c>
      <c r="E55" s="94"/>
    </row>
    <row r="56" spans="2:5" x14ac:dyDescent="0.3">
      <c r="B56" s="47" t="s">
        <v>24</v>
      </c>
      <c r="C56" s="92"/>
      <c r="D56" s="47" t="s">
        <v>26</v>
      </c>
      <c r="E56" s="86"/>
    </row>
    <row r="57" spans="2:5" x14ac:dyDescent="0.3">
      <c r="B57" s="47" t="s">
        <v>27</v>
      </c>
      <c r="C57" s="83"/>
      <c r="D57" s="47" t="s">
        <v>59</v>
      </c>
      <c r="E57" s="74">
        <f>IFERROR((E20/E24)/C24,0)</f>
        <v>0</v>
      </c>
    </row>
    <row r="58" spans="2:5" x14ac:dyDescent="0.3">
      <c r="B58" s="51" t="s">
        <v>39</v>
      </c>
      <c r="C58" s="93"/>
      <c r="D58" s="51" t="s">
        <v>58</v>
      </c>
      <c r="E58" s="74">
        <f>IFERROR(E20/C24, 0)</f>
        <v>0</v>
      </c>
    </row>
    <row r="59" spans="2:5" x14ac:dyDescent="0.3">
      <c r="B59" s="140" t="s">
        <v>41</v>
      </c>
      <c r="C59" s="135"/>
      <c r="D59" s="135"/>
      <c r="E59" s="136"/>
    </row>
    <row r="60" spans="2:5" ht="195.75" customHeight="1" x14ac:dyDescent="0.3">
      <c r="B60" s="64"/>
      <c r="C60" s="65"/>
      <c r="D60" s="65"/>
      <c r="E60" s="66"/>
    </row>
    <row r="61" spans="2:5" x14ac:dyDescent="0.3">
      <c r="B61" s="55"/>
      <c r="C61" s="55"/>
      <c r="D61" s="55"/>
      <c r="E61" s="43"/>
    </row>
    <row r="62" spans="2:5" ht="18" x14ac:dyDescent="0.35">
      <c r="B62" s="110" t="s">
        <v>64</v>
      </c>
      <c r="C62" s="111"/>
      <c r="D62" s="111"/>
      <c r="E62" s="112"/>
    </row>
    <row r="63" spans="2:5" ht="211.5" customHeight="1" x14ac:dyDescent="0.3">
      <c r="B63" s="137"/>
      <c r="C63" s="138"/>
      <c r="D63" s="138"/>
      <c r="E63" s="139"/>
    </row>
    <row r="64" spans="2:5" x14ac:dyDescent="0.3">
      <c r="B64" s="56"/>
      <c r="C64" s="56"/>
      <c r="D64" s="56"/>
      <c r="E64" s="67"/>
    </row>
    <row r="65" spans="2:5" ht="18" x14ac:dyDescent="0.35">
      <c r="B65" s="68" t="s">
        <v>28</v>
      </c>
      <c r="C65" s="69"/>
      <c r="D65" s="69"/>
      <c r="E65" s="70"/>
    </row>
    <row r="66" spans="2:5" x14ac:dyDescent="0.3">
      <c r="B66" s="71" t="s">
        <v>29</v>
      </c>
      <c r="C66" s="141"/>
      <c r="D66" s="142"/>
      <c r="E66" s="143"/>
    </row>
    <row r="67" spans="2:5" ht="76.5" customHeight="1" x14ac:dyDescent="0.3">
      <c r="B67" s="72" t="s">
        <v>30</v>
      </c>
      <c r="C67" s="141"/>
      <c r="D67" s="142"/>
      <c r="E67" s="143"/>
    </row>
    <row r="68" spans="2:5" s="43" customFormat="1" ht="7.5" customHeight="1" x14ac:dyDescent="0.3">
      <c r="B68" s="55"/>
      <c r="C68" s="55"/>
      <c r="D68" s="55"/>
    </row>
  </sheetData>
  <sheetProtection algorithmName="SHA-512" hashValue="Vy1H8VsRXOmhEpGd7Jw1FpOvTAZr0QhEY5h7vNp3lX4plWOqC37XmkcnGnlJUCnyoU0yuOykn3w8KVb2iTlswA==" saltValue="UV/Y8rY7drbl/DiMdvFMag==" spinCount="100000" sheet="1" formatCells="0" formatColumns="0" formatRows="0" insertColumns="0" insertRows="0" insertHyperlinks="0" sort="0" autoFilter="0" pivotTables="0"/>
  <mergeCells count="22">
    <mergeCell ref="B51:E51"/>
    <mergeCell ref="B63:E63"/>
    <mergeCell ref="B62:E62"/>
    <mergeCell ref="B59:E59"/>
    <mergeCell ref="C67:E67"/>
    <mergeCell ref="C66:E66"/>
    <mergeCell ref="B54:E54"/>
    <mergeCell ref="B31:E31"/>
    <mergeCell ref="B42:E42"/>
    <mergeCell ref="B19:E19"/>
    <mergeCell ref="E46:E50"/>
    <mergeCell ref="B49:B50"/>
    <mergeCell ref="C49:C50"/>
    <mergeCell ref="B32:E32"/>
    <mergeCell ref="B33:E33"/>
    <mergeCell ref="B34:E34"/>
    <mergeCell ref="B35:E35"/>
    <mergeCell ref="B37:E37"/>
    <mergeCell ref="B36:E36"/>
    <mergeCell ref="B39:E39"/>
    <mergeCell ref="B40:E40"/>
    <mergeCell ref="D45:D50"/>
  </mergeCells>
  <pageMargins left="0.7" right="0.7" top="0.75" bottom="0.75" header="0.3" footer="0.3"/>
  <pageSetup scale="74" fitToHeight="2" orientation="portrait" r:id="rId1"/>
  <rowBreaks count="1" manualBreakCount="1">
    <brk id="50"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3086" r:id="rId4" name="Check Box 14">
              <controlPr defaultSize="0" autoFill="0" autoLine="0" autoPict="0">
                <anchor moveWithCells="1">
                  <from>
                    <xdr:col>2</xdr:col>
                    <xdr:colOff>144780</xdr:colOff>
                    <xdr:row>48</xdr:row>
                    <xdr:rowOff>7620</xdr:rowOff>
                  </from>
                  <to>
                    <xdr:col>2</xdr:col>
                    <xdr:colOff>1478280</xdr:colOff>
                    <xdr:row>49</xdr:row>
                    <xdr:rowOff>45720</xdr:rowOff>
                  </to>
                </anchor>
              </controlPr>
            </control>
          </mc:Choice>
        </mc:AlternateContent>
        <mc:AlternateContent xmlns:mc="http://schemas.openxmlformats.org/markup-compatibility/2006">
          <mc:Choice Requires="x14">
            <control shapeId="3087" r:id="rId5" name="Check Box 15">
              <controlPr defaultSize="0" autoFill="0" autoLine="0" autoPict="0">
                <anchor moveWithCells="1">
                  <from>
                    <xdr:col>2</xdr:col>
                    <xdr:colOff>144780</xdr:colOff>
                    <xdr:row>49</xdr:row>
                    <xdr:rowOff>30480</xdr:rowOff>
                  </from>
                  <to>
                    <xdr:col>2</xdr:col>
                    <xdr:colOff>1470660</xdr:colOff>
                    <xdr:row>49</xdr:row>
                    <xdr:rowOff>259080</xdr:rowOff>
                  </to>
                </anchor>
              </controlPr>
            </control>
          </mc:Choice>
        </mc:AlternateContent>
        <mc:AlternateContent xmlns:mc="http://schemas.openxmlformats.org/markup-compatibility/2006">
          <mc:Choice Requires="x14">
            <control shapeId="3088" r:id="rId6" name="Check Box 16">
              <controlPr defaultSize="0" autoFill="0" autoLine="0" autoPict="0">
                <anchor moveWithCells="1">
                  <from>
                    <xdr:col>2</xdr:col>
                    <xdr:colOff>152400</xdr:colOff>
                    <xdr:row>49</xdr:row>
                    <xdr:rowOff>251460</xdr:rowOff>
                  </from>
                  <to>
                    <xdr:col>2</xdr:col>
                    <xdr:colOff>1264920</xdr:colOff>
                    <xdr:row>49</xdr:row>
                    <xdr:rowOff>464820</xdr:rowOff>
                  </to>
                </anchor>
              </controlPr>
            </control>
          </mc:Choice>
        </mc:AlternateContent>
        <mc:AlternateContent xmlns:mc="http://schemas.openxmlformats.org/markup-compatibility/2006">
          <mc:Choice Requires="x14">
            <control shapeId="3089" r:id="rId7" name="Check Box 17">
              <controlPr defaultSize="0" autoFill="0" autoLine="0" autoPict="0">
                <anchor moveWithCells="1">
                  <from>
                    <xdr:col>2</xdr:col>
                    <xdr:colOff>152400</xdr:colOff>
                    <xdr:row>49</xdr:row>
                    <xdr:rowOff>426720</xdr:rowOff>
                  </from>
                  <to>
                    <xdr:col>2</xdr:col>
                    <xdr:colOff>883920</xdr:colOff>
                    <xdr:row>49</xdr:row>
                    <xdr:rowOff>708660</xdr:rowOff>
                  </to>
                </anchor>
              </controlPr>
            </control>
          </mc:Choice>
        </mc:AlternateContent>
        <mc:AlternateContent xmlns:mc="http://schemas.openxmlformats.org/markup-compatibility/2006">
          <mc:Choice Requires="x14">
            <control shapeId="3090" r:id="rId8" name="Check Box 18">
              <controlPr defaultSize="0" autoFill="0" autoLine="0" autoPict="0">
                <anchor moveWithCells="1">
                  <from>
                    <xdr:col>4</xdr:col>
                    <xdr:colOff>441960</xdr:colOff>
                    <xdr:row>48</xdr:row>
                    <xdr:rowOff>137160</xdr:rowOff>
                  </from>
                  <to>
                    <xdr:col>4</xdr:col>
                    <xdr:colOff>1554480</xdr:colOff>
                    <xdr:row>49</xdr:row>
                    <xdr:rowOff>137160</xdr:rowOff>
                  </to>
                </anchor>
              </controlPr>
            </control>
          </mc:Choice>
        </mc:AlternateContent>
        <mc:AlternateContent xmlns:mc="http://schemas.openxmlformats.org/markup-compatibility/2006">
          <mc:Choice Requires="x14">
            <control shapeId="3091" r:id="rId9" name="Check Box 19">
              <controlPr defaultSize="0" autoFill="0" autoLine="0" autoPict="0">
                <anchor moveWithCells="1">
                  <from>
                    <xdr:col>4</xdr:col>
                    <xdr:colOff>449580</xdr:colOff>
                    <xdr:row>49</xdr:row>
                    <xdr:rowOff>228600</xdr:rowOff>
                  </from>
                  <to>
                    <xdr:col>4</xdr:col>
                    <xdr:colOff>1181100</xdr:colOff>
                    <xdr:row>49</xdr:row>
                    <xdr:rowOff>464820</xdr:rowOff>
                  </to>
                </anchor>
              </controlPr>
            </control>
          </mc:Choice>
        </mc:AlternateContent>
        <mc:AlternateContent xmlns:mc="http://schemas.openxmlformats.org/markup-compatibility/2006">
          <mc:Choice Requires="x14">
            <control shapeId="3092" r:id="rId10" name="Check Box 20">
              <controlPr defaultSize="0" autoFill="0" autoLine="0" autoPict="0">
                <anchor moveWithCells="1">
                  <from>
                    <xdr:col>4</xdr:col>
                    <xdr:colOff>106680</xdr:colOff>
                    <xdr:row>12</xdr:row>
                    <xdr:rowOff>0</xdr:rowOff>
                  </from>
                  <to>
                    <xdr:col>4</xdr:col>
                    <xdr:colOff>899160</xdr:colOff>
                    <xdr:row>13</xdr:row>
                    <xdr:rowOff>38100</xdr:rowOff>
                  </to>
                </anchor>
              </controlPr>
            </control>
          </mc:Choice>
        </mc:AlternateContent>
        <mc:AlternateContent xmlns:mc="http://schemas.openxmlformats.org/markup-compatibility/2006">
          <mc:Choice Requires="x14">
            <control shapeId="3093" r:id="rId11" name="Check Box 21">
              <controlPr defaultSize="0" autoFill="0" autoLine="0" autoPict="0">
                <anchor moveWithCells="1">
                  <from>
                    <xdr:col>4</xdr:col>
                    <xdr:colOff>106680</xdr:colOff>
                    <xdr:row>13</xdr:row>
                    <xdr:rowOff>38100</xdr:rowOff>
                  </from>
                  <to>
                    <xdr:col>4</xdr:col>
                    <xdr:colOff>899160</xdr:colOff>
                    <xdr:row>14</xdr:row>
                    <xdr:rowOff>76200</xdr:rowOff>
                  </to>
                </anchor>
              </controlPr>
            </control>
          </mc:Choice>
        </mc:AlternateContent>
        <mc:AlternateContent xmlns:mc="http://schemas.openxmlformats.org/markup-compatibility/2006">
          <mc:Choice Requires="x14">
            <control shapeId="3094" r:id="rId12" name="Check Box 22">
              <controlPr defaultSize="0" autoFill="0" autoLine="0" autoPict="0">
                <anchor moveWithCells="1">
                  <from>
                    <xdr:col>4</xdr:col>
                    <xdr:colOff>114300</xdr:colOff>
                    <xdr:row>15</xdr:row>
                    <xdr:rowOff>121920</xdr:rowOff>
                  </from>
                  <to>
                    <xdr:col>4</xdr:col>
                    <xdr:colOff>1630680</xdr:colOff>
                    <xdr:row>16</xdr:row>
                    <xdr:rowOff>114300</xdr:rowOff>
                  </to>
                </anchor>
              </controlPr>
            </control>
          </mc:Choice>
        </mc:AlternateContent>
        <mc:AlternateContent xmlns:mc="http://schemas.openxmlformats.org/markup-compatibility/2006">
          <mc:Choice Requires="x14">
            <control shapeId="3099" r:id="rId13" name="Check Box 27">
              <controlPr defaultSize="0" autoFill="0" autoLine="0" autoPict="0">
                <anchor moveWithCells="1">
                  <from>
                    <xdr:col>4</xdr:col>
                    <xdr:colOff>449580</xdr:colOff>
                    <xdr:row>47</xdr:row>
                    <xdr:rowOff>30480</xdr:rowOff>
                  </from>
                  <to>
                    <xdr:col>4</xdr:col>
                    <xdr:colOff>1562100</xdr:colOff>
                    <xdr:row>48</xdr:row>
                    <xdr:rowOff>30480</xdr:rowOff>
                  </to>
                </anchor>
              </controlPr>
            </control>
          </mc:Choice>
        </mc:AlternateContent>
        <mc:AlternateContent xmlns:mc="http://schemas.openxmlformats.org/markup-compatibility/2006">
          <mc:Choice Requires="x14">
            <control shapeId="3100" r:id="rId14" name="Check Box 28">
              <controlPr defaultSize="0" autoFill="0" autoLine="0" autoPict="0">
                <anchor moveWithCells="1">
                  <from>
                    <xdr:col>4</xdr:col>
                    <xdr:colOff>114300</xdr:colOff>
                    <xdr:row>14</xdr:row>
                    <xdr:rowOff>99060</xdr:rowOff>
                  </from>
                  <to>
                    <xdr:col>4</xdr:col>
                    <xdr:colOff>1630680</xdr:colOff>
                    <xdr:row>15</xdr:row>
                    <xdr:rowOff>83820</xdr:rowOff>
                  </to>
                </anchor>
              </controlPr>
            </control>
          </mc:Choice>
        </mc:AlternateContent>
        <mc:AlternateContent xmlns:mc="http://schemas.openxmlformats.org/markup-compatibility/2006">
          <mc:Choice Requires="x14">
            <control shapeId="3101" r:id="rId15" name="Check Box 29">
              <controlPr defaultSize="0" autoFill="0" autoLine="0" autoPict="0">
                <anchor moveWithCells="1">
                  <from>
                    <xdr:col>2</xdr:col>
                    <xdr:colOff>152400</xdr:colOff>
                    <xdr:row>49</xdr:row>
                    <xdr:rowOff>632460</xdr:rowOff>
                  </from>
                  <to>
                    <xdr:col>2</xdr:col>
                    <xdr:colOff>998220</xdr:colOff>
                    <xdr:row>49</xdr:row>
                    <xdr:rowOff>906780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229B2D22-D8BE-4428-A69A-D3E8F8DDBA5A}">
          <x14:formula1>
            <xm:f>'Exception List'!$L$1:$L$6</xm:f>
          </x14:formula1>
          <xm:sqref>E21</xm:sqref>
        </x14:dataValidation>
        <x14:dataValidation type="list" allowBlank="1" showInputMessage="1" showErrorMessage="1" xr:uid="{56C36AFB-B0B7-4496-9DBF-1C05374EB7EC}">
          <x14:formula1>
            <xm:f>'Exception List'!$D$1:$D$62</xm:f>
          </x14:formula1>
          <xm:sqref>B32:E37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88"/>
  <sheetViews>
    <sheetView showWhiteSpace="0" view="pageBreakPreview" zoomScaleNormal="100" zoomScaleSheetLayoutView="100" workbookViewId="0">
      <selection activeCell="L20" sqref="L20"/>
    </sheetView>
  </sheetViews>
  <sheetFormatPr defaultColWidth="9.109375" defaultRowHeight="15" customHeight="1" x14ac:dyDescent="0.3"/>
  <cols>
    <col min="1" max="1" width="1.6640625" style="43" customWidth="1"/>
    <col min="2" max="5" width="28.5546875" style="54" customWidth="1"/>
    <col min="6" max="6" width="1.44140625" style="43" customWidth="1"/>
    <col min="7" max="16384" width="9.109375" style="54"/>
  </cols>
  <sheetData>
    <row r="1" spans="2:5" s="43" customFormat="1" ht="7.5" customHeight="1" x14ac:dyDescent="0.3"/>
    <row r="2" spans="2:5" s="43" customFormat="1" ht="7.5" customHeight="1" x14ac:dyDescent="0.3"/>
    <row r="3" spans="2:5" s="43" customFormat="1" ht="7.5" customHeight="1" x14ac:dyDescent="0.3"/>
    <row r="4" spans="2:5" s="43" customFormat="1" ht="7.5" customHeight="1" x14ac:dyDescent="0.3"/>
    <row r="5" spans="2:5" s="43" customFormat="1" ht="7.5" customHeight="1" x14ac:dyDescent="0.3"/>
    <row r="6" spans="2:5" s="43" customFormat="1" ht="7.5" customHeight="1" x14ac:dyDescent="0.3"/>
    <row r="7" spans="2:5" s="43" customFormat="1" ht="7.5" customHeight="1" x14ac:dyDescent="0.3"/>
    <row r="8" spans="2:5" s="43" customFormat="1" ht="7.5" customHeight="1" x14ac:dyDescent="0.3"/>
    <row r="9" spans="2:5" s="43" customFormat="1" ht="7.5" customHeight="1" x14ac:dyDescent="0.3"/>
    <row r="10" spans="2:5" s="43" customFormat="1" ht="7.5" customHeight="1" x14ac:dyDescent="0.3"/>
    <row r="11" spans="2:5" s="43" customFormat="1" ht="7.5" customHeight="1" x14ac:dyDescent="0.3"/>
    <row r="12" spans="2:5" s="43" customFormat="1" ht="7.5" customHeight="1" x14ac:dyDescent="0.3"/>
    <row r="13" spans="2:5" ht="14.4" x14ac:dyDescent="0.3">
      <c r="B13" s="44" t="s">
        <v>0</v>
      </c>
      <c r="C13" s="75"/>
      <c r="D13" s="45"/>
      <c r="E13" s="46"/>
    </row>
    <row r="14" spans="2:5" ht="14.4" x14ac:dyDescent="0.3">
      <c r="B14" s="47" t="s">
        <v>1</v>
      </c>
      <c r="C14" s="76"/>
      <c r="D14" s="48"/>
      <c r="E14" s="49"/>
    </row>
    <row r="15" spans="2:5" ht="14.4" x14ac:dyDescent="0.3">
      <c r="B15" s="47" t="s">
        <v>2</v>
      </c>
      <c r="C15" s="77"/>
      <c r="D15" s="50" t="s">
        <v>56</v>
      </c>
      <c r="E15" s="49"/>
    </row>
    <row r="16" spans="2:5" ht="14.4" x14ac:dyDescent="0.3">
      <c r="B16" s="47" t="s">
        <v>62</v>
      </c>
      <c r="C16" s="78"/>
      <c r="D16" s="48"/>
      <c r="E16" s="49"/>
    </row>
    <row r="17" spans="2:5" ht="14.4" x14ac:dyDescent="0.3">
      <c r="B17" s="51" t="s">
        <v>3</v>
      </c>
      <c r="C17" s="79"/>
      <c r="D17" s="52"/>
      <c r="E17" s="53"/>
    </row>
    <row r="18" spans="2:5" ht="14.4" x14ac:dyDescent="0.3">
      <c r="B18" s="55"/>
      <c r="C18" s="55"/>
      <c r="D18" s="55"/>
      <c r="E18" s="43"/>
    </row>
    <row r="19" spans="2:5" ht="18" x14ac:dyDescent="0.35">
      <c r="B19" s="110" t="s">
        <v>4</v>
      </c>
      <c r="C19" s="111"/>
      <c r="D19" s="111"/>
      <c r="E19" s="112"/>
    </row>
    <row r="20" spans="2:5" ht="14.4" x14ac:dyDescent="0.3">
      <c r="B20" s="44" t="s">
        <v>5</v>
      </c>
      <c r="C20" s="80"/>
      <c r="D20" s="47" t="s">
        <v>8</v>
      </c>
      <c r="E20" s="84"/>
    </row>
    <row r="21" spans="2:5" ht="14.4" x14ac:dyDescent="0.3">
      <c r="B21" s="47" t="s">
        <v>7</v>
      </c>
      <c r="C21" s="81"/>
      <c r="D21" s="47" t="s">
        <v>10</v>
      </c>
      <c r="E21" s="78"/>
    </row>
    <row r="22" spans="2:5" ht="14.4" x14ac:dyDescent="0.3">
      <c r="B22" s="47" t="s">
        <v>9</v>
      </c>
      <c r="C22" s="81"/>
      <c r="D22" s="47" t="s">
        <v>12</v>
      </c>
      <c r="E22" s="78"/>
    </row>
    <row r="23" spans="2:5" ht="14.4" x14ac:dyDescent="0.3">
      <c r="B23" s="47" t="s">
        <v>11</v>
      </c>
      <c r="C23" s="81"/>
      <c r="D23" s="47" t="s">
        <v>14</v>
      </c>
      <c r="E23" s="85"/>
    </row>
    <row r="24" spans="2:5" ht="14.4" x14ac:dyDescent="0.3">
      <c r="B24" s="47" t="s">
        <v>13</v>
      </c>
      <c r="C24" s="82"/>
      <c r="D24" s="47" t="s">
        <v>15</v>
      </c>
      <c r="E24" s="86"/>
    </row>
    <row r="25" spans="2:5" ht="14.4" x14ac:dyDescent="0.3">
      <c r="B25" s="47"/>
      <c r="C25" s="63"/>
      <c r="D25" s="47"/>
      <c r="E25" s="73"/>
    </row>
    <row r="26" spans="2:5" ht="14.4" x14ac:dyDescent="0.3">
      <c r="B26" s="47" t="s">
        <v>35</v>
      </c>
      <c r="C26" s="83"/>
      <c r="D26" s="47" t="s">
        <v>17</v>
      </c>
      <c r="E26" s="78"/>
    </row>
    <row r="27" spans="2:5" ht="14.4" x14ac:dyDescent="0.3">
      <c r="B27" s="47" t="s">
        <v>16</v>
      </c>
      <c r="C27" s="83"/>
      <c r="D27" s="47" t="s">
        <v>18</v>
      </c>
      <c r="E27" s="86"/>
    </row>
    <row r="28" spans="2:5" ht="14.4" x14ac:dyDescent="0.3">
      <c r="B28" s="47"/>
      <c r="C28" s="55"/>
      <c r="D28" s="47" t="s">
        <v>33</v>
      </c>
      <c r="E28" s="84"/>
    </row>
    <row r="29" spans="2:5" ht="14.4" x14ac:dyDescent="0.3">
      <c r="B29" s="51"/>
      <c r="C29" s="57"/>
      <c r="D29" s="51" t="s">
        <v>34</v>
      </c>
      <c r="E29" s="87"/>
    </row>
    <row r="30" spans="2:5" ht="14.4" x14ac:dyDescent="0.3">
      <c r="B30" s="55"/>
      <c r="C30" s="55"/>
      <c r="D30" s="55"/>
      <c r="E30" s="43"/>
    </row>
    <row r="31" spans="2:5" ht="18" x14ac:dyDescent="0.35">
      <c r="B31" s="110" t="s">
        <v>60</v>
      </c>
      <c r="C31" s="111"/>
      <c r="D31" s="111"/>
      <c r="E31" s="112"/>
    </row>
    <row r="32" spans="2:5" ht="114.75" customHeight="1" x14ac:dyDescent="0.3">
      <c r="B32" s="128"/>
      <c r="C32" s="129"/>
      <c r="D32" s="129"/>
      <c r="E32" s="130"/>
    </row>
    <row r="33" spans="2:5" ht="14.4" x14ac:dyDescent="0.3">
      <c r="B33" s="58"/>
      <c r="C33" s="58"/>
      <c r="D33" s="58"/>
      <c r="E33" s="58"/>
    </row>
    <row r="34" spans="2:5" ht="18" x14ac:dyDescent="0.35">
      <c r="B34" s="113" t="s">
        <v>36</v>
      </c>
      <c r="C34" s="114"/>
      <c r="D34" s="114"/>
      <c r="E34" s="115"/>
    </row>
    <row r="35" spans="2:5" ht="14.4" x14ac:dyDescent="0.3">
      <c r="B35" s="44" t="s">
        <v>31</v>
      </c>
      <c r="C35" s="88"/>
      <c r="D35" s="44" t="s">
        <v>20</v>
      </c>
      <c r="E35" s="75"/>
    </row>
    <row r="36" spans="2:5" ht="14.4" x14ac:dyDescent="0.3">
      <c r="B36" s="47" t="s">
        <v>65</v>
      </c>
      <c r="C36" s="99"/>
      <c r="D36" s="59" t="s">
        <v>43</v>
      </c>
      <c r="E36" s="91"/>
    </row>
    <row r="37" spans="2:5" ht="14.4" x14ac:dyDescent="0.3">
      <c r="B37" s="47" t="s">
        <v>21</v>
      </c>
      <c r="C37" s="89"/>
      <c r="D37" s="131" t="s">
        <v>69</v>
      </c>
      <c r="E37" s="144"/>
    </row>
    <row r="38" spans="2:5" ht="14.4" x14ac:dyDescent="0.3">
      <c r="B38" s="47" t="s">
        <v>22</v>
      </c>
      <c r="C38" s="89"/>
      <c r="D38" s="132"/>
      <c r="E38" s="145"/>
    </row>
    <row r="39" spans="2:5" ht="14.4" x14ac:dyDescent="0.3">
      <c r="B39" s="47" t="s">
        <v>37</v>
      </c>
      <c r="C39" s="90"/>
      <c r="D39" s="132"/>
      <c r="E39" s="145"/>
    </row>
    <row r="40" spans="2:5" ht="14.4" x14ac:dyDescent="0.3">
      <c r="B40" s="51" t="s">
        <v>44</v>
      </c>
      <c r="C40" s="97"/>
      <c r="D40" s="132"/>
      <c r="E40" s="145"/>
    </row>
    <row r="41" spans="2:5" ht="15" customHeight="1" x14ac:dyDescent="0.3">
      <c r="B41" s="147" t="s">
        <v>32</v>
      </c>
      <c r="C41" s="149"/>
      <c r="D41" s="132"/>
      <c r="E41" s="145"/>
    </row>
    <row r="42" spans="2:5" ht="74.25" customHeight="1" x14ac:dyDescent="0.3">
      <c r="B42" s="148"/>
      <c r="C42" s="120"/>
      <c r="D42" s="133"/>
      <c r="E42" s="146"/>
    </row>
    <row r="43" spans="2:5" ht="14.4" x14ac:dyDescent="0.3">
      <c r="B43" s="134" t="s">
        <v>38</v>
      </c>
      <c r="C43" s="135"/>
      <c r="D43" s="135"/>
      <c r="E43" s="136"/>
    </row>
    <row r="44" spans="2:5" ht="203.25" customHeight="1" x14ac:dyDescent="0.3">
      <c r="B44" s="60"/>
      <c r="C44" s="61"/>
      <c r="D44" s="61"/>
      <c r="E44" s="62"/>
    </row>
    <row r="45" spans="2:5" ht="14.4" x14ac:dyDescent="0.3">
      <c r="B45" s="55"/>
      <c r="C45" s="55"/>
      <c r="D45" s="55"/>
      <c r="E45" s="55"/>
    </row>
    <row r="46" spans="2:5" ht="18" x14ac:dyDescent="0.35">
      <c r="B46" s="113" t="s">
        <v>40</v>
      </c>
      <c r="C46" s="111"/>
      <c r="D46" s="111"/>
      <c r="E46" s="112"/>
    </row>
    <row r="47" spans="2:5" ht="14.4" x14ac:dyDescent="0.3">
      <c r="B47" s="44" t="s">
        <v>23</v>
      </c>
      <c r="C47" s="92"/>
      <c r="D47" s="47" t="s">
        <v>25</v>
      </c>
      <c r="E47" s="94"/>
    </row>
    <row r="48" spans="2:5" ht="14.4" x14ac:dyDescent="0.3">
      <c r="B48" s="47" t="s">
        <v>24</v>
      </c>
      <c r="C48" s="92"/>
      <c r="D48" s="47" t="s">
        <v>26</v>
      </c>
      <c r="E48" s="86"/>
    </row>
    <row r="49" spans="2:5" ht="14.4" x14ac:dyDescent="0.3">
      <c r="B49" s="47" t="s">
        <v>27</v>
      </c>
      <c r="C49" s="83"/>
      <c r="D49" s="47" t="s">
        <v>59</v>
      </c>
      <c r="E49" s="74">
        <f>IFERROR((E20/E24)/C24,0)</f>
        <v>0</v>
      </c>
    </row>
    <row r="50" spans="2:5" ht="14.4" x14ac:dyDescent="0.3">
      <c r="B50" s="51" t="s">
        <v>39</v>
      </c>
      <c r="C50" s="93"/>
      <c r="D50" s="51" t="s">
        <v>58</v>
      </c>
      <c r="E50" s="74">
        <f>IFERROR(E20/C24, 0)</f>
        <v>0</v>
      </c>
    </row>
    <row r="51" spans="2:5" ht="14.4" x14ac:dyDescent="0.3">
      <c r="B51" s="140" t="s">
        <v>41</v>
      </c>
      <c r="C51" s="135"/>
      <c r="D51" s="135"/>
      <c r="E51" s="136"/>
    </row>
    <row r="52" spans="2:5" ht="195.75" customHeight="1" x14ac:dyDescent="0.3">
      <c r="B52" s="64"/>
      <c r="C52" s="65"/>
      <c r="D52" s="65"/>
      <c r="E52" s="66"/>
    </row>
    <row r="53" spans="2:5" ht="14.4" x14ac:dyDescent="0.3">
      <c r="B53" s="55"/>
      <c r="C53" s="55"/>
      <c r="D53" s="55"/>
      <c r="E53" s="43"/>
    </row>
    <row r="54" spans="2:5" ht="18" x14ac:dyDescent="0.35">
      <c r="B54" s="110" t="s">
        <v>57</v>
      </c>
      <c r="C54" s="111"/>
      <c r="D54" s="111"/>
      <c r="E54" s="112"/>
    </row>
    <row r="55" spans="2:5" ht="374.25" customHeight="1" x14ac:dyDescent="0.3">
      <c r="B55" s="137"/>
      <c r="C55" s="138"/>
      <c r="D55" s="138"/>
      <c r="E55" s="139"/>
    </row>
    <row r="56" spans="2:5" ht="14.4" x14ac:dyDescent="0.3">
      <c r="B56" s="56"/>
      <c r="C56" s="56"/>
      <c r="D56" s="56"/>
      <c r="E56" s="67"/>
    </row>
    <row r="57" spans="2:5" ht="18" x14ac:dyDescent="0.35">
      <c r="B57" s="68" t="s">
        <v>28</v>
      </c>
      <c r="C57" s="69"/>
      <c r="D57" s="69"/>
      <c r="E57" s="70"/>
    </row>
    <row r="58" spans="2:5" ht="14.4" x14ac:dyDescent="0.3">
      <c r="B58" s="71" t="s">
        <v>29</v>
      </c>
      <c r="C58" s="141"/>
      <c r="D58" s="142"/>
      <c r="E58" s="143"/>
    </row>
    <row r="59" spans="2:5" ht="113.25" customHeight="1" x14ac:dyDescent="0.3">
      <c r="B59" s="72" t="s">
        <v>30</v>
      </c>
      <c r="C59" s="141"/>
      <c r="D59" s="142"/>
      <c r="E59" s="143"/>
    </row>
    <row r="60" spans="2:5" s="43" customFormat="1" ht="7.5" customHeight="1" x14ac:dyDescent="0.3">
      <c r="B60" s="55"/>
      <c r="C60" s="55"/>
      <c r="D60" s="55"/>
    </row>
    <row r="61" spans="2:5" s="43" customFormat="1" ht="14.4" x14ac:dyDescent="0.3">
      <c r="B61" s="54"/>
      <c r="C61" s="54"/>
      <c r="D61" s="54"/>
      <c r="E61" s="54"/>
    </row>
    <row r="62" spans="2:5" s="43" customFormat="1" ht="14.4" x14ac:dyDescent="0.3">
      <c r="B62" s="54"/>
      <c r="C62" s="54"/>
      <c r="D62" s="54"/>
      <c r="E62" s="54"/>
    </row>
    <row r="63" spans="2:5" s="43" customFormat="1" ht="14.4" x14ac:dyDescent="0.3">
      <c r="B63" s="54"/>
      <c r="C63" s="54"/>
      <c r="D63" s="54"/>
      <c r="E63" s="54"/>
    </row>
    <row r="64" spans="2:5" s="43" customFormat="1" ht="14.4" x14ac:dyDescent="0.3">
      <c r="B64" s="54"/>
      <c r="C64" s="54"/>
      <c r="D64" s="54"/>
      <c r="E64" s="54"/>
    </row>
    <row r="65" spans="2:5" s="43" customFormat="1" ht="14.4" x14ac:dyDescent="0.3">
      <c r="B65" s="54"/>
      <c r="C65" s="54"/>
      <c r="D65" s="54"/>
      <c r="E65" s="54"/>
    </row>
    <row r="66" spans="2:5" s="43" customFormat="1" ht="14.4" x14ac:dyDescent="0.3">
      <c r="B66" s="54"/>
      <c r="C66" s="54"/>
      <c r="D66" s="54"/>
      <c r="E66" s="54"/>
    </row>
    <row r="67" spans="2:5" s="43" customFormat="1" ht="14.4" x14ac:dyDescent="0.3">
      <c r="B67" s="54"/>
      <c r="C67" s="54"/>
      <c r="D67" s="54"/>
      <c r="E67" s="54"/>
    </row>
    <row r="68" spans="2:5" s="43" customFormat="1" ht="14.4" x14ac:dyDescent="0.3">
      <c r="B68" s="54"/>
      <c r="C68" s="54"/>
      <c r="D68" s="54"/>
      <c r="E68" s="54"/>
    </row>
    <row r="69" spans="2:5" s="43" customFormat="1" ht="14.4" x14ac:dyDescent="0.3">
      <c r="B69" s="54"/>
      <c r="C69" s="54"/>
      <c r="D69" s="54"/>
      <c r="E69" s="54"/>
    </row>
    <row r="70" spans="2:5" s="43" customFormat="1" ht="14.4" x14ac:dyDescent="0.3">
      <c r="B70" s="54"/>
      <c r="C70" s="54"/>
      <c r="D70" s="54"/>
      <c r="E70" s="54"/>
    </row>
    <row r="71" spans="2:5" s="43" customFormat="1" ht="14.4" x14ac:dyDescent="0.3">
      <c r="B71" s="54"/>
      <c r="C71" s="54"/>
      <c r="D71" s="54"/>
      <c r="E71" s="54"/>
    </row>
    <row r="72" spans="2:5" s="43" customFormat="1" ht="14.4" x14ac:dyDescent="0.3">
      <c r="B72" s="54"/>
      <c r="C72" s="54"/>
      <c r="D72" s="54"/>
      <c r="E72" s="54"/>
    </row>
    <row r="73" spans="2:5" s="43" customFormat="1" ht="14.4" x14ac:dyDescent="0.3">
      <c r="B73" s="54"/>
      <c r="C73" s="54"/>
      <c r="D73" s="54"/>
      <c r="E73" s="54"/>
    </row>
    <row r="74" spans="2:5" s="43" customFormat="1" ht="14.4" x14ac:dyDescent="0.3">
      <c r="B74" s="54"/>
      <c r="C74" s="54"/>
      <c r="D74" s="54"/>
      <c r="E74" s="54"/>
    </row>
    <row r="75" spans="2:5" s="43" customFormat="1" ht="14.4" x14ac:dyDescent="0.3">
      <c r="B75" s="54"/>
      <c r="C75" s="54"/>
      <c r="D75" s="54"/>
      <c r="E75" s="54"/>
    </row>
    <row r="76" spans="2:5" s="43" customFormat="1" ht="14.4" x14ac:dyDescent="0.3">
      <c r="B76" s="54"/>
      <c r="C76" s="54"/>
      <c r="D76" s="54"/>
      <c r="E76" s="54"/>
    </row>
    <row r="77" spans="2:5" s="43" customFormat="1" ht="14.4" x14ac:dyDescent="0.3">
      <c r="B77" s="54"/>
      <c r="C77" s="54"/>
      <c r="D77" s="54"/>
      <c r="E77" s="54"/>
    </row>
    <row r="78" spans="2:5" s="43" customFormat="1" ht="14.4" x14ac:dyDescent="0.3">
      <c r="B78" s="54"/>
      <c r="C78" s="54"/>
      <c r="D78" s="54"/>
      <c r="E78" s="54"/>
    </row>
    <row r="79" spans="2:5" s="43" customFormat="1" ht="14.4" x14ac:dyDescent="0.3">
      <c r="B79" s="54"/>
      <c r="C79" s="54"/>
      <c r="D79" s="54"/>
      <c r="E79" s="54"/>
    </row>
    <row r="80" spans="2:5" s="43" customFormat="1" ht="14.4" x14ac:dyDescent="0.3">
      <c r="B80" s="54"/>
      <c r="C80" s="54"/>
      <c r="D80" s="54"/>
      <c r="E80" s="54"/>
    </row>
    <row r="81" spans="2:5" s="43" customFormat="1" ht="14.4" x14ac:dyDescent="0.3">
      <c r="B81" s="54"/>
      <c r="C81" s="54"/>
      <c r="D81" s="54"/>
      <c r="E81" s="54"/>
    </row>
    <row r="82" spans="2:5" s="43" customFormat="1" ht="14.4" x14ac:dyDescent="0.3">
      <c r="B82" s="54"/>
      <c r="C82" s="54"/>
      <c r="D82" s="54"/>
      <c r="E82" s="54"/>
    </row>
    <row r="83" spans="2:5" s="43" customFormat="1" ht="14.4" x14ac:dyDescent="0.3">
      <c r="B83" s="54"/>
      <c r="C83" s="54"/>
      <c r="D83" s="54"/>
      <c r="E83" s="54"/>
    </row>
    <row r="84" spans="2:5" s="43" customFormat="1" ht="14.4" x14ac:dyDescent="0.3">
      <c r="B84" s="54"/>
      <c r="C84" s="54"/>
      <c r="D84" s="54"/>
      <c r="E84" s="54"/>
    </row>
    <row r="85" spans="2:5" s="43" customFormat="1" ht="14.4" x14ac:dyDescent="0.3">
      <c r="B85" s="54"/>
      <c r="C85" s="54"/>
      <c r="D85" s="54"/>
      <c r="E85" s="54"/>
    </row>
    <row r="86" spans="2:5" s="43" customFormat="1" ht="14.4" x14ac:dyDescent="0.3">
      <c r="B86" s="54"/>
      <c r="C86" s="54"/>
      <c r="D86" s="54"/>
      <c r="E86" s="54"/>
    </row>
    <row r="87" spans="2:5" s="43" customFormat="1" ht="14.4" x14ac:dyDescent="0.3">
      <c r="B87" s="54"/>
      <c r="C87" s="54"/>
      <c r="D87" s="54"/>
      <c r="E87" s="54"/>
    </row>
    <row r="88" spans="2:5" s="43" customFormat="1" ht="14.4" x14ac:dyDescent="0.3">
      <c r="B88" s="54"/>
      <c r="C88" s="54"/>
      <c r="D88" s="54"/>
      <c r="E88" s="54"/>
    </row>
  </sheetData>
  <sheetProtection algorithmName="SHA-512" hashValue="EaTaJKZoD1ds0o5kgo8KWSjsfqkSCh/SI1BVYiqI4zDkGhA0kA6c39UeoCPiJgizw3s3IC/Dd7lbQpRaBSJW1Q==" saltValue="GFfQyLEK63eHiMt8CJ0FYg==" spinCount="100000" sheet="1" formatCells="0" formatColumns="0" formatRows="0" insertColumns="0" insertRows="0" insertHyperlinks="0" sort="0" autoFilter="0" pivotTables="0"/>
  <mergeCells count="15">
    <mergeCell ref="E37:E42"/>
    <mergeCell ref="B19:E19"/>
    <mergeCell ref="B31:E31"/>
    <mergeCell ref="C59:E59"/>
    <mergeCell ref="B32:E32"/>
    <mergeCell ref="B43:E43"/>
    <mergeCell ref="B46:E46"/>
    <mergeCell ref="B51:E51"/>
    <mergeCell ref="B54:E54"/>
    <mergeCell ref="B55:E55"/>
    <mergeCell ref="C58:E58"/>
    <mergeCell ref="B34:E34"/>
    <mergeCell ref="B41:B42"/>
    <mergeCell ref="C41:C42"/>
    <mergeCell ref="D37:D42"/>
  </mergeCells>
  <pageMargins left="0.7" right="0.7" top="0.75" bottom="0.75" header="0.3" footer="0.3"/>
  <pageSetup scale="74" fitToHeight="2" orientation="portrait" r:id="rId1"/>
  <rowBreaks count="1" manualBreakCount="1">
    <brk id="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2</xdr:col>
                    <xdr:colOff>144780</xdr:colOff>
                    <xdr:row>40</xdr:row>
                    <xdr:rowOff>45720</xdr:rowOff>
                  </from>
                  <to>
                    <xdr:col>2</xdr:col>
                    <xdr:colOff>1478280</xdr:colOff>
                    <xdr:row>41</xdr:row>
                    <xdr:rowOff>83820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2</xdr:col>
                    <xdr:colOff>144780</xdr:colOff>
                    <xdr:row>41</xdr:row>
                    <xdr:rowOff>60960</xdr:rowOff>
                  </from>
                  <to>
                    <xdr:col>2</xdr:col>
                    <xdr:colOff>1470660</xdr:colOff>
                    <xdr:row>41</xdr:row>
                    <xdr:rowOff>289560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2</xdr:col>
                    <xdr:colOff>152400</xdr:colOff>
                    <xdr:row>41</xdr:row>
                    <xdr:rowOff>259080</xdr:rowOff>
                  </from>
                  <to>
                    <xdr:col>2</xdr:col>
                    <xdr:colOff>1264920</xdr:colOff>
                    <xdr:row>41</xdr:row>
                    <xdr:rowOff>480060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2</xdr:col>
                    <xdr:colOff>152400</xdr:colOff>
                    <xdr:row>41</xdr:row>
                    <xdr:rowOff>419100</xdr:rowOff>
                  </from>
                  <to>
                    <xdr:col>2</xdr:col>
                    <xdr:colOff>883920</xdr:colOff>
                    <xdr:row>41</xdr:row>
                    <xdr:rowOff>693420</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4</xdr:col>
                    <xdr:colOff>381000</xdr:colOff>
                    <xdr:row>40</xdr:row>
                    <xdr:rowOff>106680</xdr:rowOff>
                  </from>
                  <to>
                    <xdr:col>4</xdr:col>
                    <xdr:colOff>1493520</xdr:colOff>
                    <xdr:row>41</xdr:row>
                    <xdr:rowOff>106680</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from>
                    <xdr:col>4</xdr:col>
                    <xdr:colOff>381000</xdr:colOff>
                    <xdr:row>41</xdr:row>
                    <xdr:rowOff>160020</xdr:rowOff>
                  </from>
                  <to>
                    <xdr:col>4</xdr:col>
                    <xdr:colOff>1112520</xdr:colOff>
                    <xdr:row>41</xdr:row>
                    <xdr:rowOff>403860</xdr:rowOff>
                  </to>
                </anchor>
              </controlPr>
            </control>
          </mc:Choice>
        </mc:AlternateContent>
        <mc:AlternateContent xmlns:mc="http://schemas.openxmlformats.org/markup-compatibility/2006">
          <mc:Choice Requires="x14">
            <control shapeId="11271" r:id="rId10" name="Check Box 7">
              <controlPr defaultSize="0" autoFill="0" autoLine="0" autoPict="0">
                <anchor moveWithCells="1">
                  <from>
                    <xdr:col>4</xdr:col>
                    <xdr:colOff>114300</xdr:colOff>
                    <xdr:row>12</xdr:row>
                    <xdr:rowOff>45720</xdr:rowOff>
                  </from>
                  <to>
                    <xdr:col>4</xdr:col>
                    <xdr:colOff>906780</xdr:colOff>
                    <xdr:row>13</xdr:row>
                    <xdr:rowOff>83820</xdr:rowOff>
                  </to>
                </anchor>
              </controlPr>
            </control>
          </mc:Choice>
        </mc:AlternateContent>
        <mc:AlternateContent xmlns:mc="http://schemas.openxmlformats.org/markup-compatibility/2006">
          <mc:Choice Requires="x14">
            <control shapeId="11272" r:id="rId11" name="Check Box 8">
              <controlPr defaultSize="0" autoFill="0" autoLine="0" autoPict="0">
                <anchor moveWithCells="1">
                  <from>
                    <xdr:col>4</xdr:col>
                    <xdr:colOff>114300</xdr:colOff>
                    <xdr:row>13</xdr:row>
                    <xdr:rowOff>68580</xdr:rowOff>
                  </from>
                  <to>
                    <xdr:col>4</xdr:col>
                    <xdr:colOff>906780</xdr:colOff>
                    <xdr:row>14</xdr:row>
                    <xdr:rowOff>106680</xdr:rowOff>
                  </to>
                </anchor>
              </controlPr>
            </control>
          </mc:Choice>
        </mc:AlternateContent>
        <mc:AlternateContent xmlns:mc="http://schemas.openxmlformats.org/markup-compatibility/2006">
          <mc:Choice Requires="x14">
            <control shapeId="11273" r:id="rId12" name="Check Box 9">
              <controlPr defaultSize="0" autoFill="0" autoLine="0" autoPict="0">
                <anchor moveWithCells="1">
                  <from>
                    <xdr:col>4</xdr:col>
                    <xdr:colOff>114300</xdr:colOff>
                    <xdr:row>15</xdr:row>
                    <xdr:rowOff>121920</xdr:rowOff>
                  </from>
                  <to>
                    <xdr:col>4</xdr:col>
                    <xdr:colOff>1630680</xdr:colOff>
                    <xdr:row>16</xdr:row>
                    <xdr:rowOff>114300</xdr:rowOff>
                  </to>
                </anchor>
              </controlPr>
            </control>
          </mc:Choice>
        </mc:AlternateContent>
        <mc:AlternateContent xmlns:mc="http://schemas.openxmlformats.org/markup-compatibility/2006">
          <mc:Choice Requires="x14">
            <control shapeId="11274" r:id="rId13" name="Check Box 10">
              <controlPr defaultSize="0" autoFill="0" autoLine="0" autoPict="0">
                <anchor moveWithCells="1">
                  <from>
                    <xdr:col>4</xdr:col>
                    <xdr:colOff>373380</xdr:colOff>
                    <xdr:row>39</xdr:row>
                    <xdr:rowOff>22860</xdr:rowOff>
                  </from>
                  <to>
                    <xdr:col>4</xdr:col>
                    <xdr:colOff>1485900</xdr:colOff>
                    <xdr:row>40</xdr:row>
                    <xdr:rowOff>22860</xdr:rowOff>
                  </to>
                </anchor>
              </controlPr>
            </control>
          </mc:Choice>
        </mc:AlternateContent>
        <mc:AlternateContent xmlns:mc="http://schemas.openxmlformats.org/markup-compatibility/2006">
          <mc:Choice Requires="x14">
            <control shapeId="11275" r:id="rId14" name="Check Box 11">
              <controlPr defaultSize="0" autoFill="0" autoLine="0" autoPict="0">
                <anchor moveWithCells="1">
                  <from>
                    <xdr:col>4</xdr:col>
                    <xdr:colOff>114300</xdr:colOff>
                    <xdr:row>14</xdr:row>
                    <xdr:rowOff>99060</xdr:rowOff>
                  </from>
                  <to>
                    <xdr:col>4</xdr:col>
                    <xdr:colOff>1630680</xdr:colOff>
                    <xdr:row>15</xdr:row>
                    <xdr:rowOff>83820</xdr:rowOff>
                  </to>
                </anchor>
              </controlPr>
            </control>
          </mc:Choice>
        </mc:AlternateContent>
        <mc:AlternateContent xmlns:mc="http://schemas.openxmlformats.org/markup-compatibility/2006">
          <mc:Choice Requires="x14">
            <control shapeId="11276" r:id="rId15" name="Check Box 12">
              <controlPr defaultSize="0" autoFill="0" autoLine="0" autoPict="0">
                <anchor moveWithCells="1">
                  <from>
                    <xdr:col>2</xdr:col>
                    <xdr:colOff>152400</xdr:colOff>
                    <xdr:row>41</xdr:row>
                    <xdr:rowOff>601980</xdr:rowOff>
                  </from>
                  <to>
                    <xdr:col>2</xdr:col>
                    <xdr:colOff>1021080</xdr:colOff>
                    <xdr:row>41</xdr:row>
                    <xdr:rowOff>876300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A2AAB73E-BC52-4FCE-A12D-154860D681E2}">
          <x14:formula1>
            <xm:f>'Exception List'!$L$1:$L$6</xm:f>
          </x14:formula1>
          <xm:sqref>E21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62"/>
  <sheetViews>
    <sheetView topLeftCell="A50" zoomScale="80" zoomScaleNormal="80" workbookViewId="0">
      <selection activeCell="B56" sqref="B56"/>
    </sheetView>
  </sheetViews>
  <sheetFormatPr defaultRowHeight="14.4" x14ac:dyDescent="0.3"/>
  <cols>
    <col min="1" max="1" width="3.44140625" bestFit="1" customWidth="1"/>
    <col min="2" max="2" width="48.109375" bestFit="1" customWidth="1"/>
    <col min="4" max="4" width="153.44140625" style="96" bestFit="1" customWidth="1"/>
    <col min="12" max="12" width="12.44140625" bestFit="1" customWidth="1"/>
  </cols>
  <sheetData>
    <row r="1" spans="1:12" x14ac:dyDescent="0.3">
      <c r="D1" s="95" t="s">
        <v>55</v>
      </c>
      <c r="L1" t="s">
        <v>102</v>
      </c>
    </row>
    <row r="2" spans="1:12" x14ac:dyDescent="0.3">
      <c r="A2" s="102">
        <v>1</v>
      </c>
      <c r="B2" s="103"/>
      <c r="L2" t="s">
        <v>66</v>
      </c>
    </row>
    <row r="3" spans="1:12" ht="26.4" x14ac:dyDescent="0.3">
      <c r="A3" s="102">
        <v>2</v>
      </c>
      <c r="B3" s="103" t="s">
        <v>70</v>
      </c>
      <c r="D3" s="96" t="str">
        <f t="shared" ref="D3:D62" si="0">A3&amp;". "&amp;B3</f>
        <v xml:space="preserve">2. Loan size &gt; $6MM located in a Small or Very Small Market </v>
      </c>
      <c r="L3" t="s">
        <v>103</v>
      </c>
    </row>
    <row r="4" spans="1:12" x14ac:dyDescent="0.3">
      <c r="A4" s="104">
        <v>3</v>
      </c>
      <c r="B4" s="103" t="s">
        <v>71</v>
      </c>
      <c r="D4" s="96" t="str">
        <f t="shared" si="0"/>
        <v xml:space="preserve">3. Loan &gt;$6MM has a property with &gt; 100 units </v>
      </c>
      <c r="L4" t="s">
        <v>67</v>
      </c>
    </row>
    <row r="5" spans="1:12" x14ac:dyDescent="0.3">
      <c r="A5" s="104">
        <v>4</v>
      </c>
      <c r="B5" s="103"/>
      <c r="L5" t="s">
        <v>104</v>
      </c>
    </row>
    <row r="6" spans="1:12" ht="26.4" x14ac:dyDescent="0.3">
      <c r="A6" s="104">
        <v>5</v>
      </c>
      <c r="B6" s="103" t="s">
        <v>72</v>
      </c>
      <c r="D6" s="96" t="str">
        <f t="shared" si="0"/>
        <v xml:space="preserve">5. Loan to cost &gt;80% within 1 year of changing ownership (refinance or acquisition) </v>
      </c>
      <c r="L6" t="s">
        <v>68</v>
      </c>
    </row>
    <row r="7" spans="1:12" x14ac:dyDescent="0.3">
      <c r="A7" s="102">
        <v>6</v>
      </c>
      <c r="B7" s="103" t="s">
        <v>73</v>
      </c>
      <c r="D7" s="96" t="str">
        <f t="shared" si="0"/>
        <v>6. DCR &lt; policy min by ≤ 0.10x</v>
      </c>
    </row>
    <row r="8" spans="1:12" x14ac:dyDescent="0.3">
      <c r="A8" s="104">
        <v>7</v>
      </c>
      <c r="B8" s="103"/>
    </row>
    <row r="9" spans="1:12" x14ac:dyDescent="0.3">
      <c r="A9" s="104">
        <v>8</v>
      </c>
      <c r="B9" s="103"/>
    </row>
    <row r="10" spans="1:12" x14ac:dyDescent="0.3">
      <c r="A10" s="104">
        <v>9</v>
      </c>
      <c r="B10" s="103" t="s">
        <v>74</v>
      </c>
      <c r="D10" s="96" t="str">
        <f t="shared" si="0"/>
        <v>9. LTV &gt; policy max by ≤ 10%</v>
      </c>
    </row>
    <row r="11" spans="1:12" x14ac:dyDescent="0.3">
      <c r="A11" s="104">
        <v>10</v>
      </c>
      <c r="B11" s="103" t="s">
        <v>75</v>
      </c>
      <c r="D11" s="96" t="str">
        <f t="shared" si="0"/>
        <v>10. IO period for longer than allowed by policy</v>
      </c>
    </row>
    <row r="12" spans="1:12" ht="26.4" x14ac:dyDescent="0.3">
      <c r="A12" s="104">
        <v>11</v>
      </c>
      <c r="B12" s="103" t="s">
        <v>76</v>
      </c>
      <c r="D12" s="96" t="str">
        <f t="shared" si="0"/>
        <v>11. Real Estate Tax Escrow collection is deferred and LTV is &gt; 65%</v>
      </c>
    </row>
    <row r="13" spans="1:12" x14ac:dyDescent="0.3">
      <c r="A13" s="104">
        <v>12</v>
      </c>
      <c r="B13" s="103"/>
    </row>
    <row r="14" spans="1:12" ht="26.4" x14ac:dyDescent="0.3">
      <c r="A14" s="102">
        <v>13</v>
      </c>
      <c r="B14" s="103" t="s">
        <v>77</v>
      </c>
      <c r="D14" s="96" t="str">
        <f t="shared" si="0"/>
        <v xml:space="preserve">13. Hybrid ARM Secondary Test: DCR &lt; 1.00x outside of Top market </v>
      </c>
    </row>
    <row r="15" spans="1:12" ht="67.5" customHeight="1" x14ac:dyDescent="0.3">
      <c r="A15" s="104">
        <v>14</v>
      </c>
      <c r="B15" s="103" t="s">
        <v>119</v>
      </c>
      <c r="D15" s="96" t="str">
        <f t="shared" si="0"/>
        <v>14. Cash-out refinance does not meet completed capital expenditure requirement pursuant to section 18SBL.2, "Loan Purpose" of The Guide and/or value growth is not supported by the cash-out refinance analysis</v>
      </c>
    </row>
    <row r="16" spans="1:12" ht="39.6" x14ac:dyDescent="0.3">
      <c r="A16" s="104">
        <v>15</v>
      </c>
      <c r="B16" s="103" t="s">
        <v>121</v>
      </c>
      <c r="D16" s="96" t="str">
        <f t="shared" si="0"/>
        <v>15. Key Borrower Principal net worth (1x UPB; 2x UPB for Foreign Guarantor (may be on an aggregate basis)) not Guide-compliant</v>
      </c>
    </row>
    <row r="17" spans="1:4" ht="39.6" x14ac:dyDescent="0.3">
      <c r="A17" s="104">
        <v>16</v>
      </c>
      <c r="B17" s="103" t="s">
        <v>122</v>
      </c>
      <c r="D17" s="96" t="str">
        <f t="shared" si="0"/>
        <v>16. Key Borrower Principal liquidity (9 mths DS; 2x liquidity for Foreign Guarantor (may be on an aggregate basis)) not Guide-compliant</v>
      </c>
    </row>
    <row r="18" spans="1:4" x14ac:dyDescent="0.3">
      <c r="A18" s="102">
        <v>17</v>
      </c>
      <c r="B18" s="103" t="s">
        <v>78</v>
      </c>
      <c r="D18" s="96" t="str">
        <f t="shared" si="0"/>
        <v xml:space="preserve">17. No Guarantor with a FICO greater than 680. </v>
      </c>
    </row>
    <row r="19" spans="1:4" ht="117" customHeight="1" x14ac:dyDescent="0.3">
      <c r="A19" s="104">
        <v>18</v>
      </c>
      <c r="B19" s="103" t="s">
        <v>123</v>
      </c>
      <c r="D19" s="96" t="str">
        <f t="shared" si="0"/>
        <v>18. Issue(s) which would require Borrower, Key Borrower Principal or any Related Entity to answer "Yes" to one or more questions set forth in form 1115 Section B, except for minor infractions such as slip and falls or settlements/judgments up to $25k identified under questions 3d or 3e</v>
      </c>
    </row>
    <row r="20" spans="1:4" x14ac:dyDescent="0.3">
      <c r="A20" s="104">
        <v>19</v>
      </c>
      <c r="B20" s="105"/>
    </row>
    <row r="21" spans="1:4" ht="53.25" customHeight="1" x14ac:dyDescent="0.3">
      <c r="A21" s="102">
        <v>20</v>
      </c>
      <c r="B21" s="106" t="s">
        <v>124</v>
      </c>
      <c r="D21" s="96" t="str">
        <f t="shared" si="0"/>
        <v>20. No person with Ultimate Control (as defined in the 1115) of Borrower resides in the US for more than 6 months of the year</v>
      </c>
    </row>
    <row r="22" spans="1:4" x14ac:dyDescent="0.3">
      <c r="A22" s="104">
        <v>21</v>
      </c>
      <c r="B22" s="103" t="s">
        <v>79</v>
      </c>
      <c r="D22" s="96" t="str">
        <f t="shared" si="0"/>
        <v xml:space="preserve">21. Borrower structure not compliant with policy </v>
      </c>
    </row>
    <row r="23" spans="1:4" x14ac:dyDescent="0.3">
      <c r="A23" s="102">
        <v>22</v>
      </c>
      <c r="B23" s="103" t="s">
        <v>80</v>
      </c>
      <c r="D23" s="96" t="str">
        <f t="shared" si="0"/>
        <v>22. Borrower that is a MAE</v>
      </c>
    </row>
    <row r="24" spans="1:4" x14ac:dyDescent="0.3">
      <c r="A24" s="102">
        <v>23</v>
      </c>
      <c r="B24" s="103" t="s">
        <v>81</v>
      </c>
      <c r="D24" s="96" t="str">
        <f t="shared" si="0"/>
        <v>23. Borrower that is a Corporation or General Partnership</v>
      </c>
    </row>
    <row r="25" spans="1:4" x14ac:dyDescent="0.3">
      <c r="A25" s="104">
        <v>24</v>
      </c>
      <c r="B25" s="103" t="s">
        <v>82</v>
      </c>
      <c r="D25" s="96" t="str">
        <f t="shared" si="0"/>
        <v xml:space="preserve">24. Syndicated TIC or TIC structures with &gt; 5 co-tenants </v>
      </c>
    </row>
    <row r="26" spans="1:4" ht="188.25" customHeight="1" x14ac:dyDescent="0.3">
      <c r="A26" s="104">
        <v>25</v>
      </c>
      <c r="B26" s="103" t="s">
        <v>116</v>
      </c>
      <c r="D26" s="96" t="str">
        <f t="shared" si="0"/>
        <v>25. Sponsorship doesn't meet minimum experience requirement. - At the time of Seller Application, at least one Key Borrower Principal with Control of the Borrower has ownership and control in either (i) a minimum of three (3) MF properties, with at least one for a minimum of the preceding two years or (ii) at least one multifamily property for the five preceding years (iii) at least 10 units that consist of properties containing at least two units each for a minimum of the preceding two years.
Must be accompanied by exception 6 if waiving the 0.05x adder to the baseline DSCR</v>
      </c>
    </row>
    <row r="27" spans="1:4" ht="26.4" x14ac:dyDescent="0.3">
      <c r="A27" s="104">
        <v>26</v>
      </c>
      <c r="B27" s="103" t="s">
        <v>83</v>
      </c>
      <c r="D27" s="96" t="str">
        <f t="shared" si="0"/>
        <v>26. Insufficient documentation provided per the Borrower Requirements Policy</v>
      </c>
    </row>
    <row r="28" spans="1:4" ht="39.6" x14ac:dyDescent="0.3">
      <c r="A28" s="104">
        <v>27</v>
      </c>
      <c r="B28" s="103" t="s">
        <v>84</v>
      </c>
      <c r="D28" s="96" t="str">
        <f t="shared" si="0"/>
        <v>27. Missing YTD, stabilized T-12 historical property operating financial statement or T12 occupancy statement</v>
      </c>
    </row>
    <row r="29" spans="1:4" ht="52.8" x14ac:dyDescent="0.3">
      <c r="A29" s="104">
        <v>28</v>
      </c>
      <c r="B29" s="103" t="s">
        <v>85</v>
      </c>
      <c r="D29" s="96" t="str">
        <f t="shared" si="0"/>
        <v xml:space="preserve">28. Missing trailing monthly property collections for previous six months when the loan request is a refinance. Missing trailing monthly property collections for the previous three months is required for Acquisitions. </v>
      </c>
    </row>
    <row r="30" spans="1:4" x14ac:dyDescent="0.3">
      <c r="A30" s="104">
        <v>29</v>
      </c>
      <c r="B30" s="103" t="s">
        <v>86</v>
      </c>
      <c r="D30" s="96" t="str">
        <f t="shared" si="0"/>
        <v xml:space="preserve">29. Commercial GPR or NRA &gt; 40% of GPR or NRA </v>
      </c>
    </row>
    <row r="31" spans="1:4" ht="39.6" x14ac:dyDescent="0.3">
      <c r="A31" s="104">
        <v>30</v>
      </c>
      <c r="B31" s="103" t="s">
        <v>87</v>
      </c>
      <c r="D31" s="96" t="str">
        <f t="shared" si="0"/>
        <v xml:space="preserve">30. Commercial 10% vacancy and TI/LC are required to be Underwritten. Prescreen would assume TI/LC waiver or less than 10% vacancy is being used. </v>
      </c>
    </row>
    <row r="32" spans="1:4" ht="26.4" x14ac:dyDescent="0.3">
      <c r="A32" s="104">
        <v>31</v>
      </c>
      <c r="B32" s="103" t="s">
        <v>88</v>
      </c>
      <c r="D32" s="96" t="str">
        <f t="shared" si="0"/>
        <v xml:space="preserve">31. Owner occupied, or owner affiliated unit that is not underwritten pursuant to section 8SBL.8 of the Guide. </v>
      </c>
    </row>
    <row r="33" spans="1:4" ht="39.6" x14ac:dyDescent="0.3">
      <c r="A33" s="104">
        <v>32</v>
      </c>
      <c r="B33" s="103" t="s">
        <v>89</v>
      </c>
      <c r="D33" s="96" t="str">
        <f t="shared" si="0"/>
        <v>32. Physical occupancy at Final Underwriting &lt; 85% as applied to the subject's three consecutive average month physical occupancy</v>
      </c>
    </row>
    <row r="34" spans="1:4" ht="39.6" x14ac:dyDescent="0.3">
      <c r="A34" s="102">
        <v>33</v>
      </c>
      <c r="B34" s="103" t="s">
        <v>90</v>
      </c>
      <c r="D34" s="96" t="str">
        <f t="shared" si="0"/>
        <v>33. Physical occupancy at Final Underwriting &lt;90% and &gt;=85% as applied to the subject's three consecutive average month physical occupancy</v>
      </c>
    </row>
    <row r="35" spans="1:4" ht="26.4" x14ac:dyDescent="0.3">
      <c r="A35" s="104">
        <v>34</v>
      </c>
      <c r="B35" s="103" t="s">
        <v>91</v>
      </c>
      <c r="D35" s="96" t="str">
        <f t="shared" si="0"/>
        <v xml:space="preserve">34. Underwritten NRI &gt; the NRI calculated from the rent roll received with the Final U/W Package </v>
      </c>
    </row>
    <row r="36" spans="1:4" ht="26.4" x14ac:dyDescent="0.3">
      <c r="A36" s="102">
        <v>35</v>
      </c>
      <c r="B36" s="103" t="s">
        <v>92</v>
      </c>
      <c r="D36" s="96" t="str">
        <f t="shared" si="0"/>
        <v>35. Tax abatement benefit underwritten without required documentation or does not pass cashflow analysis test</v>
      </c>
    </row>
    <row r="37" spans="1:4" ht="26.4" x14ac:dyDescent="0.3">
      <c r="A37" s="104">
        <v>36</v>
      </c>
      <c r="B37" s="103" t="s">
        <v>93</v>
      </c>
      <c r="D37" s="96" t="str">
        <f t="shared" si="0"/>
        <v>36. Tax abatement not policy compliant or not on the Freddie Mac Approved list</v>
      </c>
    </row>
    <row r="38" spans="1:4" ht="26.4" x14ac:dyDescent="0.3">
      <c r="A38" s="102">
        <v>37</v>
      </c>
      <c r="B38" s="103" t="s">
        <v>113</v>
      </c>
      <c r="D38" s="96" t="str">
        <f t="shared" si="0"/>
        <v>37. A rent roll dated more than 30 days from the Final U/W Package date is used to underwrite rents</v>
      </c>
    </row>
    <row r="39" spans="1:4" ht="92.4" x14ac:dyDescent="0.3">
      <c r="A39" s="104">
        <v>38</v>
      </c>
      <c r="B39" s="103" t="s">
        <v>106</v>
      </c>
      <c r="D39" s="96" t="str">
        <f t="shared" si="0"/>
        <v xml:space="preserve">38. Single employer (25%+), non-profit/transitional units (25%+), corporate (25%+) OR any combination of student, military, single employer, non-profit/transitional units, or corporate that exceeds 25% 
50% audit required for prescreen if concentration is &gt;25% </v>
      </c>
    </row>
    <row r="40" spans="1:4" ht="79.2" x14ac:dyDescent="0.3">
      <c r="A40" s="104">
        <v>39</v>
      </c>
      <c r="B40" s="103" t="s">
        <v>107</v>
      </c>
      <c r="D40" s="96" t="str">
        <f t="shared" si="0"/>
        <v xml:space="preserve">39. 25%+ Student Concentration (regardless undergraduate/graduate) is subject to prescreen; greater than and equal to 50% results in no path forward 
50% audit required for prescreen if concentration is &gt;25% </v>
      </c>
    </row>
    <row r="41" spans="1:4" ht="66" x14ac:dyDescent="0.3">
      <c r="A41" s="104">
        <v>40</v>
      </c>
      <c r="B41" s="103" t="s">
        <v>108</v>
      </c>
      <c r="D41" s="96" t="str">
        <f t="shared" si="0"/>
        <v xml:space="preserve">40. 25%+ Military Concentration is subject to prescreen; greater than and equal to 50% results in no path forward 
50% audit required for prescreen if concentration is &gt;25% </v>
      </c>
    </row>
    <row r="42" spans="1:4" ht="58.5" customHeight="1" x14ac:dyDescent="0.3">
      <c r="A42" s="104">
        <v>41</v>
      </c>
      <c r="B42" s="103" t="s">
        <v>125</v>
      </c>
      <c r="D42" s="96" t="str">
        <f t="shared" si="0"/>
        <v>41. Any non-residential lease permitting the use of the space for any Restricted Non-Residential Use.  [Guide 43.24(e) and Guide Glossary - "Restricted Non-Residential Use"]</v>
      </c>
    </row>
    <row r="43" spans="1:4" x14ac:dyDescent="0.3">
      <c r="A43" s="104">
        <v>42</v>
      </c>
      <c r="B43" s="103" t="s">
        <v>94</v>
      </c>
      <c r="D43" s="96" t="str">
        <f t="shared" si="0"/>
        <v>42. Master Lease concentration greater than 25%</v>
      </c>
    </row>
    <row r="44" spans="1:4" ht="114" customHeight="1" x14ac:dyDescent="0.3">
      <c r="A44" s="102">
        <v>43</v>
      </c>
      <c r="B44" s="103" t="s">
        <v>117</v>
      </c>
      <c r="D44" s="96" t="str">
        <f t="shared" si="0"/>
        <v>43. Borrower affiliated property management where all controlling Key Borrower Principals are located more than 100 miles from the subject property AND none of the controlling Key Borrower Principals meet the Borrower Experience Baseline in the market where the property is located.</v>
      </c>
    </row>
    <row r="45" spans="1:4" ht="26.4" x14ac:dyDescent="0.3">
      <c r="A45" s="104">
        <v>44</v>
      </c>
      <c r="B45" s="103" t="s">
        <v>95</v>
      </c>
      <c r="D45" s="96" t="str">
        <f t="shared" si="0"/>
        <v>44. Appraisal, Property Condition Report or Seismic Report not policy compliant (loan ≤ $6MM)</v>
      </c>
    </row>
    <row r="46" spans="1:4" x14ac:dyDescent="0.3">
      <c r="A46" s="104"/>
      <c r="B46" s="103"/>
      <c r="D46" s="96" t="str">
        <f t="shared" si="0"/>
        <v xml:space="preserve">. </v>
      </c>
    </row>
    <row r="47" spans="1:4" ht="39.6" x14ac:dyDescent="0.3">
      <c r="A47" s="102">
        <v>46</v>
      </c>
      <c r="B47" s="103" t="s">
        <v>114</v>
      </c>
      <c r="D47" s="96" t="str">
        <f t="shared" si="0"/>
        <v>46. SBL Linked Buildings within &gt; 3 but ≤ 5 miles of each other where no building is more than 5 miles from any other building in the transaction</v>
      </c>
    </row>
    <row r="48" spans="1:4" ht="26.4" x14ac:dyDescent="0.3">
      <c r="A48" s="104">
        <v>47</v>
      </c>
      <c r="B48" s="103" t="s">
        <v>96</v>
      </c>
      <c r="D48" s="96" t="str">
        <f t="shared" si="0"/>
        <v>47. Micro Units (defined as less than 250 SF) at a cap of 5% of the unit count</v>
      </c>
    </row>
    <row r="49" spans="1:4" x14ac:dyDescent="0.3">
      <c r="A49" s="104">
        <v>48</v>
      </c>
      <c r="B49" s="107" t="s">
        <v>97</v>
      </c>
      <c r="D49" s="96" t="str">
        <f t="shared" si="0"/>
        <v>48. Delegation of a Complete Property Inspection</v>
      </c>
    </row>
    <row r="50" spans="1:4" x14ac:dyDescent="0.3">
      <c r="A50" s="104">
        <v>49</v>
      </c>
      <c r="B50" s="103" t="s">
        <v>120</v>
      </c>
      <c r="D50" s="96" t="str">
        <f t="shared" si="0"/>
        <v>49. Lender inspection not policy-compliant</v>
      </c>
    </row>
    <row r="51" spans="1:4" ht="39.6" x14ac:dyDescent="0.3">
      <c r="A51" s="104">
        <v>50</v>
      </c>
      <c r="B51" s="106" t="s">
        <v>110</v>
      </c>
      <c r="D51" s="96" t="str">
        <f t="shared" si="0"/>
        <v>50. Affordable restrictions: any rent/income restricted property &gt;50 units or LURA with &gt;24 months in investor recapture period</v>
      </c>
    </row>
    <row r="52" spans="1:4" ht="26.4" x14ac:dyDescent="0.3">
      <c r="A52" s="104">
        <v>51</v>
      </c>
      <c r="B52" s="103" t="s">
        <v>98</v>
      </c>
      <c r="D52" s="96" t="str">
        <f t="shared" si="0"/>
        <v xml:space="preserve">51. Subject property does not qualify for omission of load test parameters between 40amps and 60amps </v>
      </c>
    </row>
    <row r="53" spans="1:4" ht="92.4" x14ac:dyDescent="0.3">
      <c r="A53" s="104">
        <v>52</v>
      </c>
      <c r="B53" s="103" t="s">
        <v>99</v>
      </c>
      <c r="D53" s="96" t="str">
        <f t="shared" si="0"/>
        <v xml:space="preserve">52. Priority Repairs not escrowed at 100% when 1) repair amount is ≥ 2% of the loan amount or $25,000, whichever is greater or  2) if the property is in below average or poor condition.  In addition to a 100% escrow, the Loan Agreement must require that the Priority Repairs be completed within 12 months of origination. </v>
      </c>
    </row>
    <row r="54" spans="1:4" ht="52.8" x14ac:dyDescent="0.3">
      <c r="A54" s="102">
        <v>53</v>
      </c>
      <c r="B54" s="103" t="s">
        <v>100</v>
      </c>
      <c r="D54" s="96" t="str">
        <f t="shared" si="0"/>
        <v xml:space="preserve">53. Law and Ordinance insurance is not provided when the subject property is legally non-conforming and the zoning ordinance does not allow the property to be rebuilt 100% to its current use </v>
      </c>
    </row>
    <row r="55" spans="1:4" ht="26.4" x14ac:dyDescent="0.3">
      <c r="A55" s="104">
        <v>54</v>
      </c>
      <c r="B55" s="103" t="s">
        <v>101</v>
      </c>
      <c r="D55" s="96" t="str">
        <f t="shared" si="0"/>
        <v xml:space="preserve">54. Non-permitted or non-legally occupied or marketed residential/commercial unit </v>
      </c>
    </row>
    <row r="56" spans="1:4" ht="202.5" customHeight="1" x14ac:dyDescent="0.3">
      <c r="A56" s="104">
        <v>55</v>
      </c>
      <c r="B56" s="103" t="s">
        <v>126</v>
      </c>
      <c r="D56" s="96" t="str">
        <f t="shared" si="0"/>
        <v>55. The following crimes occurred at the property in the two years preceding loan application ("Crime"):  Murder, Homicide, Shooting, Stabbing, Killing, Assault, Sexual assault, Rape, Robbery, Drug manufacturing, Drug distribution, Drug dealing
Loan does not need to be presceened for any of the following items:  
i. Crime is on the list but did not occur at the property within the preceding two years
ii. Crime is on the list but did not occur at the property
iii. Crime is not enumerated on the list</v>
      </c>
    </row>
    <row r="57" spans="1:4" ht="26.4" x14ac:dyDescent="0.3">
      <c r="A57" s="104">
        <v>56</v>
      </c>
      <c r="B57" s="103" t="s">
        <v>109</v>
      </c>
    </row>
    <row r="58" spans="1:4" ht="26.4" x14ac:dyDescent="0.3">
      <c r="A58" s="104">
        <v>57</v>
      </c>
      <c r="B58" s="103" t="s">
        <v>105</v>
      </c>
      <c r="D58" s="96" t="str">
        <f t="shared" si="0"/>
        <v>57. Missing Delinquent Rents Detail / Aged Receivables report</v>
      </c>
    </row>
    <row r="59" spans="1:4" ht="52.8" x14ac:dyDescent="0.3">
      <c r="A59" s="104">
        <v>58</v>
      </c>
      <c r="B59" s="103" t="s">
        <v>111</v>
      </c>
      <c r="D59" s="96" t="str">
        <f t="shared" si="0"/>
        <v>58. Acquisition where borrower does not have a controlling individual guarantor that (i) satisfies the Borrower Experience Baseline AND (ii) is contributing at least 5% cash equity at closing.</v>
      </c>
    </row>
    <row r="60" spans="1:4" ht="26.4" x14ac:dyDescent="0.3">
      <c r="A60" s="104">
        <v>59</v>
      </c>
      <c r="B60" s="103" t="s">
        <v>112</v>
      </c>
      <c r="D60" s="96" t="str">
        <f t="shared" si="0"/>
        <v>59. Cellular/billboard income &gt;5% of GPR which includes residential and commercial rental income</v>
      </c>
    </row>
    <row r="61" spans="1:4" x14ac:dyDescent="0.3">
      <c r="A61" s="104">
        <v>60</v>
      </c>
      <c r="B61" s="103" t="s">
        <v>115</v>
      </c>
      <c r="D61" s="96" t="str">
        <f t="shared" si="0"/>
        <v>60. SBL Link Buildings that contain 2-4 non-contiguous units</v>
      </c>
    </row>
    <row r="62" spans="1:4" ht="52.8" x14ac:dyDescent="0.3">
      <c r="A62" s="108">
        <v>61</v>
      </c>
      <c r="B62" s="109" t="s">
        <v>118</v>
      </c>
      <c r="D62" s="96" t="str">
        <f t="shared" si="0"/>
        <v>61. Commercial income underwritten when a lease expires within 6 months of origination and tenant has not issued a notice of lease renewal for at least a 12-month extension period beyond expiration.</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59"/>
  <sheetViews>
    <sheetView workbookViewId="0">
      <selection activeCell="E20" sqref="E20"/>
    </sheetView>
  </sheetViews>
  <sheetFormatPr defaultColWidth="0" defaultRowHeight="15" customHeight="1" zeroHeight="1" x14ac:dyDescent="0.3"/>
  <cols>
    <col min="1" max="1" width="1.6640625" style="2" customWidth="1"/>
    <col min="2" max="2" width="29.109375" bestFit="1" customWidth="1"/>
    <col min="3" max="3" width="35.6640625" customWidth="1"/>
    <col min="4" max="4" width="29.109375" customWidth="1"/>
    <col min="5" max="5" width="35.6640625" customWidth="1"/>
    <col min="6" max="6" width="1.44140625" style="2" customWidth="1"/>
    <col min="7" max="16384" width="9.109375" hidden="1"/>
  </cols>
  <sheetData>
    <row r="1" spans="2:5" s="2" customFormat="1" ht="7.5" customHeight="1" x14ac:dyDescent="0.3"/>
    <row r="2" spans="2:5" s="2" customFormat="1" ht="14.4" x14ac:dyDescent="0.3">
      <c r="B2" s="15" t="s">
        <v>1</v>
      </c>
      <c r="C2" s="15"/>
      <c r="D2" s="37"/>
      <c r="E2" s="40"/>
    </row>
    <row r="3" spans="2:5" s="2" customFormat="1" ht="14.4" x14ac:dyDescent="0.3">
      <c r="B3" s="16" t="s">
        <v>2</v>
      </c>
      <c r="C3" s="16"/>
      <c r="D3" s="38"/>
      <c r="E3" s="41"/>
    </row>
    <row r="4" spans="2:5" s="2" customFormat="1" ht="14.4" x14ac:dyDescent="0.3">
      <c r="B4" s="16" t="s">
        <v>42</v>
      </c>
      <c r="C4" s="16"/>
      <c r="D4" s="38"/>
      <c r="E4" s="41"/>
    </row>
    <row r="5" spans="2:5" s="2" customFormat="1" ht="14.4" x14ac:dyDescent="0.3">
      <c r="B5" s="17" t="s">
        <v>3</v>
      </c>
      <c r="C5" s="17"/>
      <c r="D5" s="39"/>
      <c r="E5" s="42"/>
    </row>
    <row r="6" spans="2:5" s="2" customFormat="1" ht="14.4" x14ac:dyDescent="0.3">
      <c r="B6" s="12"/>
      <c r="C6" s="13"/>
      <c r="D6" s="13"/>
      <c r="E6" s="14"/>
    </row>
    <row r="7" spans="2:5" s="2" customFormat="1" ht="18" x14ac:dyDescent="0.35">
      <c r="B7" s="150" t="s">
        <v>4</v>
      </c>
      <c r="C7" s="151"/>
      <c r="D7" s="151"/>
      <c r="E7" s="152"/>
    </row>
    <row r="8" spans="2:5" s="2" customFormat="1" ht="14.4" x14ac:dyDescent="0.3">
      <c r="B8" s="15" t="s">
        <v>5</v>
      </c>
      <c r="C8" s="8"/>
      <c r="D8" s="15" t="s">
        <v>6</v>
      </c>
      <c r="E8" s="9"/>
    </row>
    <row r="9" spans="2:5" s="2" customFormat="1" ht="14.4" x14ac:dyDescent="0.3">
      <c r="B9" s="16" t="s">
        <v>7</v>
      </c>
      <c r="C9" s="3"/>
      <c r="D9" s="16" t="s">
        <v>8</v>
      </c>
      <c r="E9" s="11"/>
    </row>
    <row r="10" spans="2:5" s="2" customFormat="1" ht="14.4" x14ac:dyDescent="0.3">
      <c r="B10" s="16" t="s">
        <v>9</v>
      </c>
      <c r="C10" s="3"/>
      <c r="D10" s="16" t="s">
        <v>10</v>
      </c>
      <c r="E10" s="11"/>
    </row>
    <row r="11" spans="2:5" s="2" customFormat="1" ht="14.4" x14ac:dyDescent="0.3">
      <c r="B11" s="16" t="s">
        <v>11</v>
      </c>
      <c r="C11" s="3"/>
      <c r="D11" s="16" t="s">
        <v>12</v>
      </c>
      <c r="E11" s="11"/>
    </row>
    <row r="12" spans="2:5" s="2" customFormat="1" ht="14.4" x14ac:dyDescent="0.3">
      <c r="B12" s="16" t="s">
        <v>13</v>
      </c>
      <c r="C12" s="3"/>
      <c r="D12" s="16" t="s">
        <v>14</v>
      </c>
      <c r="E12" s="11"/>
    </row>
    <row r="13" spans="2:5" s="2" customFormat="1" ht="14.4" x14ac:dyDescent="0.3">
      <c r="B13" s="16"/>
      <c r="C13" s="3"/>
      <c r="D13" s="16" t="s">
        <v>15</v>
      </c>
      <c r="E13" s="11"/>
    </row>
    <row r="14" spans="2:5" s="2" customFormat="1" ht="14.4" x14ac:dyDescent="0.3">
      <c r="B14" s="16"/>
      <c r="C14" s="3"/>
      <c r="D14" s="16"/>
      <c r="E14" s="11"/>
    </row>
    <row r="15" spans="2:5" s="2" customFormat="1" ht="14.4" x14ac:dyDescent="0.3">
      <c r="B15" s="16" t="s">
        <v>35</v>
      </c>
      <c r="C15" s="3"/>
      <c r="D15" s="16" t="s">
        <v>17</v>
      </c>
      <c r="E15" s="11"/>
    </row>
    <row r="16" spans="2:5" s="2" customFormat="1" ht="14.4" x14ac:dyDescent="0.3">
      <c r="B16" s="17" t="s">
        <v>16</v>
      </c>
      <c r="C16" s="13"/>
      <c r="D16" s="17"/>
      <c r="E16" s="14"/>
    </row>
    <row r="17" spans="2:5" s="2" customFormat="1" ht="14.4" x14ac:dyDescent="0.3">
      <c r="B17" s="10"/>
      <c r="C17" s="3"/>
      <c r="D17" s="3"/>
      <c r="E17" s="11"/>
    </row>
    <row r="18" spans="2:5" s="2" customFormat="1" ht="18" x14ac:dyDescent="0.35">
      <c r="B18" s="150" t="s">
        <v>46</v>
      </c>
      <c r="C18" s="151"/>
      <c r="D18" s="151"/>
      <c r="E18" s="152"/>
    </row>
    <row r="19" spans="2:5" s="2" customFormat="1" ht="15" customHeight="1" x14ac:dyDescent="0.3">
      <c r="B19" s="33" t="s">
        <v>51</v>
      </c>
      <c r="C19" s="28"/>
      <c r="D19" s="33" t="s">
        <v>49</v>
      </c>
      <c r="E19" s="28"/>
    </row>
    <row r="20" spans="2:5" s="2" customFormat="1" ht="14.4" x14ac:dyDescent="0.3">
      <c r="B20" s="34" t="s">
        <v>52</v>
      </c>
      <c r="C20" s="18"/>
      <c r="D20" s="34" t="s">
        <v>50</v>
      </c>
      <c r="E20" s="18"/>
    </row>
    <row r="21" spans="2:5" s="2" customFormat="1" ht="14.4" x14ac:dyDescent="0.3">
      <c r="B21" s="35" t="s">
        <v>53</v>
      </c>
      <c r="C21" s="30" t="s">
        <v>48</v>
      </c>
      <c r="D21" s="35"/>
      <c r="E21" s="30"/>
    </row>
    <row r="22" spans="2:5" s="2" customFormat="1" ht="14.4" x14ac:dyDescent="0.3">
      <c r="B22" s="19"/>
      <c r="C22" s="20"/>
      <c r="D22" s="20"/>
      <c r="E22" s="21"/>
    </row>
    <row r="23" spans="2:5" s="2" customFormat="1" ht="18" x14ac:dyDescent="0.35">
      <c r="B23" s="150" t="s">
        <v>45</v>
      </c>
      <c r="C23" s="151"/>
      <c r="D23" s="156"/>
      <c r="E23" s="157"/>
    </row>
    <row r="24" spans="2:5" s="2" customFormat="1" ht="14.4" x14ac:dyDescent="0.3">
      <c r="B24" s="15" t="s">
        <v>31</v>
      </c>
      <c r="C24" s="8"/>
      <c r="D24" s="7"/>
      <c r="E24" s="22"/>
    </row>
    <row r="25" spans="2:5" s="2" customFormat="1" ht="14.4" x14ac:dyDescent="0.3">
      <c r="B25" s="16" t="s">
        <v>44</v>
      </c>
      <c r="C25" s="3"/>
      <c r="D25" s="32"/>
      <c r="E25" s="23"/>
    </row>
    <row r="26" spans="2:5" s="2" customFormat="1" ht="74.25" customHeight="1" x14ac:dyDescent="0.3">
      <c r="B26" s="29" t="s">
        <v>32</v>
      </c>
      <c r="C26" s="36"/>
      <c r="D26" s="12"/>
      <c r="E26" s="31"/>
    </row>
    <row r="27" spans="2:5" s="2" customFormat="1" ht="14.4" x14ac:dyDescent="0.3">
      <c r="B27" s="158" t="s">
        <v>54</v>
      </c>
      <c r="C27" s="159"/>
      <c r="D27" s="160"/>
      <c r="E27" s="161"/>
    </row>
    <row r="28" spans="2:5" s="2" customFormat="1" ht="279" customHeight="1" x14ac:dyDescent="0.3">
      <c r="B28" s="24"/>
      <c r="C28" s="25"/>
      <c r="D28" s="25"/>
      <c r="E28" s="26"/>
    </row>
    <row r="29" spans="2:5" s="2" customFormat="1" ht="14.4" x14ac:dyDescent="0.3">
      <c r="B29" s="10"/>
      <c r="C29" s="3"/>
      <c r="D29" s="3"/>
      <c r="E29" s="27"/>
    </row>
    <row r="30" spans="2:5" s="2" customFormat="1" ht="18" x14ac:dyDescent="0.35">
      <c r="B30" s="150" t="s">
        <v>28</v>
      </c>
      <c r="C30" s="151"/>
      <c r="D30" s="151"/>
      <c r="E30" s="152"/>
    </row>
    <row r="31" spans="2:5" s="2" customFormat="1" ht="14.4" x14ac:dyDescent="0.3">
      <c r="B31" s="1" t="s">
        <v>29</v>
      </c>
      <c r="C31" s="153"/>
      <c r="D31" s="154"/>
      <c r="E31" s="155"/>
    </row>
    <row r="32" spans="2:5" s="2" customFormat="1" ht="14.4" x14ac:dyDescent="0.3">
      <c r="B32" s="6" t="s">
        <v>47</v>
      </c>
      <c r="C32" s="153"/>
      <c r="D32" s="154"/>
      <c r="E32" s="155"/>
    </row>
    <row r="33" spans="2:5" s="2" customFormat="1" ht="7.5" customHeight="1" x14ac:dyDescent="0.3">
      <c r="B33" s="3"/>
      <c r="C33" s="3"/>
      <c r="D33" s="4"/>
      <c r="E33" s="5"/>
    </row>
    <row r="34" spans="2:5" s="2" customFormat="1" ht="14.4" hidden="1" x14ac:dyDescent="0.3">
      <c r="B34"/>
      <c r="C34"/>
      <c r="D34"/>
      <c r="E34"/>
    </row>
    <row r="35" spans="2:5" s="2" customFormat="1" ht="14.4" hidden="1" x14ac:dyDescent="0.3">
      <c r="B35"/>
      <c r="C35"/>
      <c r="D35"/>
      <c r="E35"/>
    </row>
    <row r="36" spans="2:5" s="2" customFormat="1" ht="14.4" hidden="1" x14ac:dyDescent="0.3">
      <c r="B36"/>
      <c r="C36"/>
      <c r="D36"/>
      <c r="E36"/>
    </row>
    <row r="37" spans="2:5" s="2" customFormat="1" ht="14.4" hidden="1" x14ac:dyDescent="0.3">
      <c r="B37"/>
      <c r="C37"/>
      <c r="D37"/>
      <c r="E37"/>
    </row>
    <row r="38" spans="2:5" s="2" customFormat="1" ht="14.4" hidden="1" x14ac:dyDescent="0.3">
      <c r="B38"/>
      <c r="C38"/>
      <c r="D38"/>
      <c r="E38"/>
    </row>
    <row r="39" spans="2:5" s="2" customFormat="1" ht="14.4" hidden="1" x14ac:dyDescent="0.3">
      <c r="B39"/>
      <c r="C39"/>
      <c r="D39"/>
      <c r="E39"/>
    </row>
    <row r="40" spans="2:5" s="2" customFormat="1" ht="14.4" hidden="1" x14ac:dyDescent="0.3">
      <c r="B40"/>
      <c r="C40"/>
      <c r="D40"/>
      <c r="E40"/>
    </row>
    <row r="41" spans="2:5" s="2" customFormat="1" ht="14.4" hidden="1" x14ac:dyDescent="0.3">
      <c r="B41"/>
      <c r="C41"/>
      <c r="D41"/>
      <c r="E41"/>
    </row>
    <row r="42" spans="2:5" s="2" customFormat="1" ht="14.4" hidden="1" x14ac:dyDescent="0.3">
      <c r="B42"/>
      <c r="C42"/>
      <c r="D42"/>
      <c r="E42"/>
    </row>
    <row r="43" spans="2:5" s="2" customFormat="1" ht="14.4" hidden="1" x14ac:dyDescent="0.3">
      <c r="B43"/>
      <c r="C43"/>
      <c r="D43"/>
      <c r="E43"/>
    </row>
    <row r="44" spans="2:5" s="2" customFormat="1" ht="14.4" hidden="1" x14ac:dyDescent="0.3">
      <c r="B44"/>
      <c r="C44"/>
      <c r="D44"/>
      <c r="E44"/>
    </row>
    <row r="45" spans="2:5" s="2" customFormat="1" ht="14.4" hidden="1" x14ac:dyDescent="0.3">
      <c r="B45"/>
      <c r="C45"/>
      <c r="D45"/>
      <c r="E45"/>
    </row>
    <row r="46" spans="2:5" s="2" customFormat="1" ht="14.4" hidden="1" x14ac:dyDescent="0.3">
      <c r="B46"/>
      <c r="C46"/>
      <c r="D46"/>
      <c r="E46"/>
    </row>
    <row r="47" spans="2:5" s="2" customFormat="1" ht="14.4" hidden="1" x14ac:dyDescent="0.3">
      <c r="B47"/>
      <c r="C47"/>
      <c r="D47"/>
      <c r="E47"/>
    </row>
    <row r="48" spans="2:5" s="2" customFormat="1" ht="14.4" hidden="1" x14ac:dyDescent="0.3">
      <c r="B48"/>
      <c r="C48"/>
      <c r="D48"/>
      <c r="E48"/>
    </row>
    <row r="49" spans="2:5" s="2" customFormat="1" ht="14.4" hidden="1" x14ac:dyDescent="0.3">
      <c r="B49"/>
      <c r="C49"/>
      <c r="D49"/>
      <c r="E49"/>
    </row>
    <row r="50" spans="2:5" s="2" customFormat="1" ht="14.4" hidden="1" x14ac:dyDescent="0.3">
      <c r="B50"/>
      <c r="C50"/>
      <c r="D50"/>
      <c r="E50"/>
    </row>
    <row r="51" spans="2:5" s="2" customFormat="1" ht="14.4" hidden="1" x14ac:dyDescent="0.3">
      <c r="B51"/>
      <c r="C51"/>
      <c r="D51"/>
      <c r="E51"/>
    </row>
    <row r="52" spans="2:5" s="2" customFormat="1" ht="14.4" hidden="1" x14ac:dyDescent="0.3">
      <c r="B52"/>
      <c r="C52"/>
      <c r="D52"/>
      <c r="E52"/>
    </row>
    <row r="53" spans="2:5" s="2" customFormat="1" ht="14.4" hidden="1" x14ac:dyDescent="0.3">
      <c r="B53"/>
      <c r="C53"/>
      <c r="D53"/>
      <c r="E53"/>
    </row>
    <row r="54" spans="2:5" s="2" customFormat="1" ht="14.4" hidden="1" x14ac:dyDescent="0.3">
      <c r="B54"/>
      <c r="C54"/>
      <c r="D54"/>
      <c r="E54"/>
    </row>
    <row r="55" spans="2:5" s="2" customFormat="1" ht="14.4" hidden="1" x14ac:dyDescent="0.3">
      <c r="B55"/>
      <c r="C55"/>
      <c r="D55"/>
      <c r="E55"/>
    </row>
    <row r="56" spans="2:5" s="2" customFormat="1" ht="14.4" hidden="1" x14ac:dyDescent="0.3">
      <c r="B56"/>
      <c r="C56"/>
      <c r="D56"/>
      <c r="E56"/>
    </row>
    <row r="57" spans="2:5" s="2" customFormat="1" ht="14.4" hidden="1" x14ac:dyDescent="0.3">
      <c r="B57"/>
      <c r="C57"/>
      <c r="D57"/>
      <c r="E57"/>
    </row>
    <row r="58" spans="2:5" s="2" customFormat="1" ht="14.4" hidden="1" x14ac:dyDescent="0.3">
      <c r="B58"/>
      <c r="C58"/>
      <c r="D58"/>
      <c r="E58"/>
    </row>
    <row r="59" spans="2:5" s="2" customFormat="1" ht="14.4" hidden="1" x14ac:dyDescent="0.3">
      <c r="B59"/>
      <c r="C59"/>
      <c r="D59"/>
      <c r="E59"/>
    </row>
  </sheetData>
  <mergeCells count="7">
    <mergeCell ref="B30:E30"/>
    <mergeCell ref="C31:E31"/>
    <mergeCell ref="C32:E32"/>
    <mergeCell ref="B7:E7"/>
    <mergeCell ref="B18:E18"/>
    <mergeCell ref="B23:E23"/>
    <mergeCell ref="B27:E27"/>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200" r:id="rId4" name="Check Box 8">
              <controlPr defaultSize="0" autoFill="0" autoLine="0" autoPict="0">
                <anchor moveWithCells="1">
                  <from>
                    <xdr:col>2</xdr:col>
                    <xdr:colOff>144780</xdr:colOff>
                    <xdr:row>25</xdr:row>
                    <xdr:rowOff>45720</xdr:rowOff>
                  </from>
                  <to>
                    <xdr:col>2</xdr:col>
                    <xdr:colOff>1478280</xdr:colOff>
                    <xdr:row>25</xdr:row>
                    <xdr:rowOff>274320</xdr:rowOff>
                  </to>
                </anchor>
              </controlPr>
            </control>
          </mc:Choice>
        </mc:AlternateContent>
        <mc:AlternateContent xmlns:mc="http://schemas.openxmlformats.org/markup-compatibility/2006">
          <mc:Choice Requires="x14">
            <control shapeId="8201" r:id="rId5" name="Check Box 9">
              <controlPr defaultSize="0" autoFill="0" autoLine="0" autoPict="0">
                <anchor moveWithCells="1">
                  <from>
                    <xdr:col>2</xdr:col>
                    <xdr:colOff>144780</xdr:colOff>
                    <xdr:row>25</xdr:row>
                    <xdr:rowOff>289560</xdr:rowOff>
                  </from>
                  <to>
                    <xdr:col>2</xdr:col>
                    <xdr:colOff>1470660</xdr:colOff>
                    <xdr:row>25</xdr:row>
                    <xdr:rowOff>518160</xdr:rowOff>
                  </to>
                </anchor>
              </controlPr>
            </control>
          </mc:Choice>
        </mc:AlternateContent>
        <mc:AlternateContent xmlns:mc="http://schemas.openxmlformats.org/markup-compatibility/2006">
          <mc:Choice Requires="x14">
            <control shapeId="8202" r:id="rId6" name="Check Box 10">
              <controlPr defaultSize="0" autoFill="0" autoLine="0" autoPict="0">
                <anchor moveWithCells="1">
                  <from>
                    <xdr:col>2</xdr:col>
                    <xdr:colOff>144780</xdr:colOff>
                    <xdr:row>25</xdr:row>
                    <xdr:rowOff>487680</xdr:rowOff>
                  </from>
                  <to>
                    <xdr:col>2</xdr:col>
                    <xdr:colOff>876300</xdr:colOff>
                    <xdr:row>25</xdr:row>
                    <xdr:rowOff>762000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9CA82EB6AAB1841A1695F0224CA4ABA" ma:contentTypeVersion="13" ma:contentTypeDescription="Create a new document." ma:contentTypeScope="" ma:versionID="10c1edb5589c4b4afdd0217ab01c70c0">
  <xsd:schema xmlns:xsd="http://www.w3.org/2001/XMLSchema" xmlns:xs="http://www.w3.org/2001/XMLSchema" xmlns:p="http://schemas.microsoft.com/office/2006/metadata/properties" xmlns:ns3="58097820-120c-4a8a-8dce-1861d7b9a400" xmlns:ns4="7a3d9862-081e-42c9-90f3-91c74d94f2f2" targetNamespace="http://schemas.microsoft.com/office/2006/metadata/properties" ma:root="true" ma:fieldsID="1137aefe63a36be003855723911422b0" ns3:_="" ns4:_="">
    <xsd:import namespace="58097820-120c-4a8a-8dce-1861d7b9a400"/>
    <xsd:import namespace="7a3d9862-081e-42c9-90f3-91c74d94f2f2"/>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097820-120c-4a8a-8dce-1861d7b9a4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a3d9862-081e-42c9-90f3-91c74d94f2f2"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FB027A-EB9D-4759-9186-264B645F63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097820-120c-4a8a-8dce-1861d7b9a400"/>
    <ds:schemaRef ds:uri="7a3d9862-081e-42c9-90f3-91c74d94f2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28AF55B-04A4-47B8-8BA1-7460B39E0FE1}">
  <ds:schemaRefs>
    <ds:schemaRef ds:uri="http://schemas.microsoft.com/sharepoint/v3/contenttype/forms"/>
  </ds:schemaRefs>
</ds:datastoreItem>
</file>

<file path=customXml/itemProps3.xml><?xml version="1.0" encoding="utf-8"?>
<ds:datastoreItem xmlns:ds="http://schemas.openxmlformats.org/officeDocument/2006/customXml" ds:itemID="{21C2E366-A74D-482F-A22A-71CE362C148A}">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58097820-120c-4a8a-8dce-1861d7b9a400"/>
    <ds:schemaRef ds:uri="http://schemas.microsoft.com/office/infopath/2007/PartnerControls"/>
    <ds:schemaRef ds:uri="7a3d9862-081e-42c9-90f3-91c74d94f2f2"/>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Exception Request Form</vt:lpstr>
      <vt:lpstr>Prescreen Form</vt:lpstr>
      <vt:lpstr>Exception List</vt:lpstr>
      <vt:lpstr>Pricing Discount Form</vt:lpstr>
      <vt:lpstr>Exception</vt:lpstr>
      <vt:lpstr>'Exception Request Form'!Print_Area</vt:lpstr>
      <vt:lpstr>'Prescreen Form'!Print_Area</vt:lpstr>
    </vt:vector>
  </TitlesOfParts>
  <Company>Freddie Mac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Smith, Brendon</cp:lastModifiedBy>
  <cp:lastPrinted>2020-02-12T15:50:44Z</cp:lastPrinted>
  <dcterms:created xsi:type="dcterms:W3CDTF">2019-11-18T23:21:09Z</dcterms:created>
  <dcterms:modified xsi:type="dcterms:W3CDTF">2024-04-11T17:53:19Z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0x01010049CA82EB6AAB1841A1695F0224CA4ABA</vt:lpwstr>
  </property>
</Properties>
</file>